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vak.lukas\Desktop\Studijní plány\2022-2023\MAGISTR\"/>
    </mc:Choice>
  </mc:AlternateContent>
  <bookViews>
    <workbookView xWindow="0" yWindow="0" windowWidth="23040" windowHeight="9190"/>
  </bookViews>
  <sheets>
    <sheet name="Lis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5" i="1" l="1"/>
  <c r="N35" i="1"/>
  <c r="M35" i="1"/>
  <c r="J35" i="1"/>
  <c r="I35" i="1"/>
  <c r="F35" i="1"/>
  <c r="E35" i="1"/>
  <c r="B35" i="1"/>
  <c r="Q22" i="1"/>
  <c r="N22" i="1"/>
  <c r="M22" i="1"/>
  <c r="J22" i="1"/>
  <c r="I22" i="1"/>
  <c r="F22" i="1"/>
  <c r="E22" i="1"/>
  <c r="B22" i="1"/>
  <c r="Q58" i="1"/>
  <c r="N58" i="1"/>
  <c r="M58" i="1"/>
  <c r="J58" i="1"/>
  <c r="I58" i="1"/>
  <c r="F58" i="1"/>
  <c r="E58" i="1"/>
  <c r="B58" i="1"/>
  <c r="Q46" i="1"/>
  <c r="N46" i="1"/>
  <c r="M46" i="1"/>
  <c r="J46" i="1"/>
  <c r="I46" i="1"/>
  <c r="F46" i="1"/>
  <c r="E46" i="1"/>
  <c r="B46" i="1"/>
  <c r="Q59" i="1"/>
  <c r="M59" i="1"/>
  <c r="E59" i="1"/>
  <c r="J59" i="1"/>
  <c r="B59" i="1"/>
  <c r="N59" i="1"/>
  <c r="I59" i="1"/>
  <c r="F59" i="1"/>
</calcChain>
</file>

<file path=xl/sharedStrings.xml><?xml version="1.0" encoding="utf-8"?>
<sst xmlns="http://schemas.openxmlformats.org/spreadsheetml/2006/main" count="166" uniqueCount="57">
  <si>
    <t>KREATIVNÍ MARKETING A KOMUNIKACE</t>
  </si>
  <si>
    <t xml:space="preserve">                                                                  </t>
  </si>
  <si>
    <t>Magisterské studium studium (Mgr.)</t>
  </si>
  <si>
    <t>Studijní plán s rozvržením na semestry</t>
  </si>
  <si>
    <t>Semestr</t>
  </si>
  <si>
    <t>Společný základ (povinné předměty)</t>
  </si>
  <si>
    <t>P</t>
  </si>
  <si>
    <t>S</t>
  </si>
  <si>
    <t>Z</t>
  </si>
  <si>
    <t>K</t>
  </si>
  <si>
    <t>ZK</t>
  </si>
  <si>
    <t>Manažerské techniky a dovednosti</t>
  </si>
  <si>
    <t>Prezentační a komunikační dovednosti</t>
  </si>
  <si>
    <t>Základy práva kreativních oborů</t>
  </si>
  <si>
    <t>KZ</t>
  </si>
  <si>
    <t>Intermediální tvorba</t>
  </si>
  <si>
    <t>Diplomový seminář</t>
  </si>
  <si>
    <t>Praxe v oboru</t>
  </si>
  <si>
    <t xml:space="preserve">   Součet hodin / kreditů</t>
  </si>
  <si>
    <t>Oborový základ (povinné předměty)</t>
  </si>
  <si>
    <t>Agenda setting / lobbing v kreativním průmyslu</t>
  </si>
  <si>
    <t>Psychologie zákaznického chování</t>
  </si>
  <si>
    <t>Odborný anglický jazyk</t>
  </si>
  <si>
    <t>Psychologie mezilidské komunikace</t>
  </si>
  <si>
    <t>Sociální skupina a psychologie řízení</t>
  </si>
  <si>
    <t>Projevy mediální kultury</t>
  </si>
  <si>
    <t>2 z níže uvedeného</t>
  </si>
  <si>
    <t>Management v kreativním průmyslu</t>
  </si>
  <si>
    <t>Kreativní průmysl</t>
  </si>
  <si>
    <t>Brand a komunikační strategie</t>
  </si>
  <si>
    <t>Budování značky v online prostředí</t>
  </si>
  <si>
    <t>Brand marketing a portfolio management</t>
  </si>
  <si>
    <t>Obchodní jednání</t>
  </si>
  <si>
    <t>Marketing na Instagramu</t>
  </si>
  <si>
    <t>Součet hodin / kreditů</t>
  </si>
  <si>
    <t>Marketing 21. století</t>
  </si>
  <si>
    <t>Počet hodin / kreditů celkem</t>
  </si>
  <si>
    <t>4 z níže uvedného</t>
  </si>
  <si>
    <t>Teorie kreativity</t>
  </si>
  <si>
    <t>Masová a populární kultura</t>
  </si>
  <si>
    <t>Specializační předměty (povinně-volitelné předměty)</t>
  </si>
  <si>
    <t>Specializační předměty (volitelné předměty)</t>
  </si>
  <si>
    <t>Strategický marketing</t>
  </si>
  <si>
    <t>SEO</t>
  </si>
  <si>
    <t>PR v systému marketingových komunikací</t>
  </si>
  <si>
    <t>Příprava startupu</t>
  </si>
  <si>
    <t>Mezinárodní marketing a obchodní operace</t>
  </si>
  <si>
    <t>Celkový počet kreditů za navazující magisterské studium: 120</t>
  </si>
  <si>
    <t>Mediální komunikace</t>
  </si>
  <si>
    <r>
      <rPr>
        <i/>
        <sz val="12"/>
        <color rgb="FF7030A0"/>
        <rFont val="Arial CE"/>
        <charset val="238"/>
      </rPr>
      <t>Garant studijního programu:</t>
    </r>
    <r>
      <rPr>
        <sz val="12"/>
        <rFont val="Arial CE"/>
        <family val="2"/>
      </rPr>
      <t xml:space="preserve"> </t>
    </r>
    <r>
      <rPr>
        <b/>
        <sz val="12"/>
        <rFont val="Arial CE"/>
        <charset val="238"/>
      </rPr>
      <t>doc. Ing. Lenka Turnerová, CSc.</t>
    </r>
  </si>
  <si>
    <r>
      <t xml:space="preserve">Vedoucí katedry: </t>
    </r>
    <r>
      <rPr>
        <b/>
        <sz val="12"/>
        <rFont val="Arial CE"/>
        <charset val="238"/>
      </rPr>
      <t>doc. Ing. Lenka Turnerová, CSc.</t>
    </r>
  </si>
  <si>
    <t>Digitální marketing v neziskovém sektoru</t>
  </si>
  <si>
    <t>HR a teamleading</t>
  </si>
  <si>
    <t>Effective Academic Presentations in English</t>
  </si>
  <si>
    <t>Idea making</t>
  </si>
  <si>
    <t>Aplikovaný marketingový výzkum</t>
  </si>
  <si>
    <t>PR a digitální komunikace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</si>
</sst>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u/>
      <sz val="14"/>
      <color rgb="FFFF0000"/>
      <name val="Arial CE"/>
      <family val="2"/>
    </font>
    <font>
      <b/>
      <u/>
      <sz val="14"/>
      <name val="Arial CE"/>
      <family val="2"/>
    </font>
    <font>
      <b/>
      <sz val="14"/>
      <name val="Arial CE"/>
      <charset val="238"/>
    </font>
    <font>
      <b/>
      <sz val="12"/>
      <color rgb="FF00B05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i/>
      <sz val="12"/>
      <color rgb="FF7030A0"/>
      <name val="Arial CE"/>
      <charset val="238"/>
    </font>
    <font>
      <sz val="12"/>
      <name val="Arial CE"/>
      <family val="2"/>
    </font>
    <font>
      <b/>
      <sz val="12"/>
      <name val="Arial CE"/>
      <family val="2"/>
    </font>
    <font>
      <b/>
      <i/>
      <sz val="10"/>
      <name val="Arial CE"/>
      <family val="2"/>
    </font>
    <font>
      <sz val="11"/>
      <name val="Arial CE"/>
      <charset val="238"/>
    </font>
    <font>
      <sz val="11"/>
      <name val="Arial CE"/>
      <family val="2"/>
    </font>
    <font>
      <b/>
      <sz val="10"/>
      <name val="Arial CE"/>
      <family val="2"/>
    </font>
    <font>
      <b/>
      <i/>
      <sz val="11"/>
      <name val="Arial CE"/>
    </font>
    <font>
      <b/>
      <i/>
      <sz val="11"/>
      <name val="Arial CE"/>
      <charset val="238"/>
    </font>
    <font>
      <b/>
      <i/>
      <sz val="10"/>
      <name val="Arial CE"/>
    </font>
    <font>
      <sz val="10"/>
      <name val="Arial CE"/>
      <family val="2"/>
    </font>
    <font>
      <b/>
      <sz val="11"/>
      <name val="Arial CE"/>
      <charset val="238"/>
    </font>
    <font>
      <i/>
      <sz val="11"/>
      <name val="Arial CE"/>
      <charset val="238"/>
    </font>
    <font>
      <b/>
      <sz val="10"/>
      <color rgb="FFFF0000"/>
      <name val="Arial CE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8"/>
      </bottom>
      <diagonal/>
    </border>
    <border>
      <left/>
      <right/>
      <top style="double">
        <color indexed="64"/>
      </top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64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64"/>
      </top>
      <bottom/>
      <diagonal/>
    </border>
    <border>
      <left style="double">
        <color indexed="8"/>
      </left>
      <right/>
      <top style="hair">
        <color indexed="64"/>
      </top>
      <bottom/>
      <diagonal/>
    </border>
    <border>
      <left style="double">
        <color indexed="8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/>
      <right style="double">
        <color indexed="64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64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 style="double">
        <color indexed="64"/>
      </right>
      <top style="double">
        <color indexed="8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8"/>
      </bottom>
      <diagonal/>
    </border>
    <border>
      <left style="double">
        <color indexed="8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/>
      <diagonal/>
    </border>
    <border>
      <left style="hair">
        <color indexed="64"/>
      </left>
      <right/>
      <top style="double">
        <color indexed="8"/>
      </top>
      <bottom style="hair">
        <color indexed="8"/>
      </bottom>
      <diagonal/>
    </border>
    <border>
      <left style="hair">
        <color indexed="64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8"/>
      </left>
      <right style="double">
        <color indexed="64"/>
      </right>
      <top/>
      <bottom style="hair">
        <color indexed="8"/>
      </bottom>
      <diagonal/>
    </border>
    <border>
      <left style="double">
        <color indexed="64"/>
      </left>
      <right/>
      <top style="double">
        <color indexed="8"/>
      </top>
      <bottom style="double">
        <color indexed="64"/>
      </bottom>
      <diagonal/>
    </border>
    <border>
      <left style="double">
        <color indexed="8"/>
      </left>
      <right/>
      <top style="double">
        <color indexed="64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/>
      <top style="hair">
        <color indexed="8"/>
      </top>
      <bottom style="hair">
        <color indexed="64"/>
      </bottom>
      <diagonal/>
    </border>
    <border>
      <left style="double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double">
        <color indexed="8"/>
      </left>
      <right/>
      <top/>
      <bottom style="hair">
        <color indexed="64"/>
      </bottom>
      <diagonal/>
    </border>
    <border>
      <left style="double">
        <color indexed="8"/>
      </left>
      <right style="double">
        <color indexed="8"/>
      </right>
      <top style="hair">
        <color indexed="64"/>
      </top>
      <bottom style="double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double">
        <color indexed="64"/>
      </right>
      <top style="hair">
        <color indexed="8"/>
      </top>
      <bottom style="hair">
        <color indexed="64"/>
      </bottom>
      <diagonal/>
    </border>
    <border>
      <left style="double">
        <color indexed="64"/>
      </left>
      <right/>
      <top style="double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double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 style="double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8"/>
      </right>
      <top/>
      <bottom style="hair">
        <color indexed="64"/>
      </bottom>
      <diagonal/>
    </border>
    <border>
      <left style="hair">
        <color indexed="64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double">
        <color indexed="8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double">
        <color indexed="8"/>
      </top>
      <bottom/>
      <diagonal/>
    </border>
    <border>
      <left/>
      <right style="hair">
        <color indexed="64"/>
      </right>
      <top style="double">
        <color indexed="8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/>
      <top style="double">
        <color indexed="8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double">
        <color indexed="8"/>
      </right>
      <top style="hair">
        <color indexed="64"/>
      </top>
      <bottom style="double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8"/>
      </bottom>
      <diagonal/>
    </border>
    <border>
      <left style="double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8"/>
      </bottom>
      <diagonal/>
    </border>
    <border>
      <left style="double">
        <color indexed="8"/>
      </left>
      <right style="hair">
        <color indexed="64"/>
      </right>
      <top style="hair">
        <color indexed="64"/>
      </top>
      <bottom style="double">
        <color indexed="8"/>
      </bottom>
      <diagonal/>
    </border>
    <border>
      <left style="double">
        <color indexed="64"/>
      </left>
      <right style="double">
        <color indexed="8"/>
      </right>
      <top style="hair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2" fillId="2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9" fillId="0" borderId="8" xfId="0" applyFont="1" applyFill="1" applyBorder="1" applyAlignment="1">
      <alignment horizontal="center"/>
    </xf>
    <xf numFmtId="0" fontId="0" fillId="0" borderId="7" xfId="0" applyFont="1" applyFill="1" applyBorder="1" applyAlignment="1"/>
    <xf numFmtId="0" fontId="0" fillId="0" borderId="0" xfId="0" applyFont="1" applyFill="1" applyBorder="1" applyAlignment="1"/>
    <xf numFmtId="0" fontId="9" fillId="0" borderId="1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1" fillId="3" borderId="21" xfId="0" applyFont="1" applyFill="1" applyBorder="1" applyAlignment="1"/>
    <xf numFmtId="0" fontId="12" fillId="3" borderId="22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0" fontId="12" fillId="3" borderId="24" xfId="0" applyFont="1" applyFill="1" applyBorder="1" applyAlignment="1">
      <alignment horizontal="center"/>
    </xf>
    <xf numFmtId="0" fontId="12" fillId="3" borderId="25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/>
    </xf>
    <xf numFmtId="0" fontId="12" fillId="3" borderId="27" xfId="0" applyFont="1" applyFill="1" applyBorder="1" applyAlignment="1">
      <alignment horizontal="center"/>
    </xf>
    <xf numFmtId="0" fontId="11" fillId="3" borderId="28" xfId="0" applyFont="1" applyFill="1" applyBorder="1" applyAlignment="1"/>
    <xf numFmtId="0" fontId="12" fillId="3" borderId="29" xfId="0" applyFont="1" applyFill="1" applyBorder="1" applyAlignment="1">
      <alignment horizontal="center"/>
    </xf>
    <xf numFmtId="0" fontId="12" fillId="3" borderId="30" xfId="0" applyFont="1" applyFill="1" applyBorder="1" applyAlignment="1">
      <alignment horizontal="center"/>
    </xf>
    <xf numFmtId="0" fontId="12" fillId="3" borderId="31" xfId="0" applyFont="1" applyFill="1" applyBorder="1" applyAlignment="1">
      <alignment horizontal="center"/>
    </xf>
    <xf numFmtId="0" fontId="12" fillId="3" borderId="32" xfId="0" applyFont="1" applyFill="1" applyBorder="1" applyAlignment="1">
      <alignment horizontal="center"/>
    </xf>
    <xf numFmtId="0" fontId="12" fillId="3" borderId="33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1" fillId="3" borderId="34" xfId="0" applyFont="1" applyFill="1" applyBorder="1" applyAlignment="1"/>
    <xf numFmtId="0" fontId="12" fillId="3" borderId="35" xfId="0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/>
    </xf>
    <xf numFmtId="0" fontId="12" fillId="0" borderId="31" xfId="0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12" fillId="0" borderId="36" xfId="0" applyFont="1" applyFill="1" applyBorder="1" applyAlignment="1">
      <alignment horizontal="center"/>
    </xf>
    <xf numFmtId="0" fontId="12" fillId="0" borderId="37" xfId="0" applyFont="1" applyFill="1" applyBorder="1" applyAlignment="1">
      <alignment horizontal="center"/>
    </xf>
    <xf numFmtId="0" fontId="12" fillId="0" borderId="26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center"/>
    </xf>
    <xf numFmtId="0" fontId="12" fillId="0" borderId="41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/>
    </xf>
    <xf numFmtId="0" fontId="12" fillId="0" borderId="43" xfId="0" applyFont="1" applyFill="1" applyBorder="1" applyAlignment="1">
      <alignment horizontal="center"/>
    </xf>
    <xf numFmtId="0" fontId="12" fillId="0" borderId="44" xfId="0" applyFont="1" applyFill="1" applyBorder="1" applyAlignment="1">
      <alignment horizontal="center"/>
    </xf>
    <xf numFmtId="0" fontId="12" fillId="3" borderId="45" xfId="0" applyFont="1" applyFill="1" applyBorder="1" applyAlignment="1">
      <alignment horizontal="center"/>
    </xf>
    <xf numFmtId="0" fontId="12" fillId="3" borderId="46" xfId="0" applyFont="1" applyFill="1" applyBorder="1" applyAlignment="1">
      <alignment horizontal="center"/>
    </xf>
    <xf numFmtId="0" fontId="12" fillId="3" borderId="47" xfId="0" applyFont="1" applyFill="1" applyBorder="1" applyAlignment="1">
      <alignment horizontal="center"/>
    </xf>
    <xf numFmtId="0" fontId="12" fillId="3" borderId="48" xfId="0" applyFont="1" applyFill="1" applyBorder="1" applyAlignment="1">
      <alignment horizontal="center"/>
    </xf>
    <xf numFmtId="0" fontId="12" fillId="3" borderId="49" xfId="0" applyFont="1" applyFill="1" applyBorder="1" applyAlignment="1">
      <alignment horizontal="center"/>
    </xf>
    <xf numFmtId="0" fontId="12" fillId="3" borderId="50" xfId="0" applyFont="1" applyFill="1" applyBorder="1" applyAlignment="1">
      <alignment horizontal="center"/>
    </xf>
    <xf numFmtId="0" fontId="12" fillId="3" borderId="51" xfId="0" applyFont="1" applyFill="1" applyBorder="1" applyAlignment="1">
      <alignment horizontal="center"/>
    </xf>
    <xf numFmtId="0" fontId="12" fillId="3" borderId="52" xfId="0" applyFont="1" applyFill="1" applyBorder="1" applyAlignment="1">
      <alignment horizontal="center"/>
    </xf>
    <xf numFmtId="0" fontId="12" fillId="3" borderId="53" xfId="0" applyFont="1" applyFill="1" applyBorder="1" applyAlignment="1">
      <alignment horizontal="center"/>
    </xf>
    <xf numFmtId="0" fontId="13" fillId="0" borderId="54" xfId="0" applyFont="1" applyFill="1" applyBorder="1" applyAlignment="1">
      <alignment horizontal="left"/>
    </xf>
    <xf numFmtId="0" fontId="13" fillId="0" borderId="55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0" fillId="0" borderId="8" xfId="0" applyFill="1" applyBorder="1"/>
    <xf numFmtId="0" fontId="0" fillId="0" borderId="0" xfId="0" applyFont="1" applyFill="1" applyBorder="1" applyAlignment="1">
      <alignment horizontal="center"/>
    </xf>
    <xf numFmtId="0" fontId="0" fillId="0" borderId="17" xfId="0" applyFill="1" applyBorder="1"/>
    <xf numFmtId="0" fontId="10" fillId="0" borderId="60" xfId="0" applyFont="1" applyFill="1" applyBorder="1" applyAlignment="1">
      <alignment horizontal="center"/>
    </xf>
    <xf numFmtId="0" fontId="12" fillId="0" borderId="61" xfId="0" applyFont="1" applyFill="1" applyBorder="1" applyAlignment="1">
      <alignment horizontal="left"/>
    </xf>
    <xf numFmtId="0" fontId="11" fillId="0" borderId="61" xfId="0" applyFont="1" applyFill="1" applyBorder="1" applyAlignment="1">
      <alignment horizontal="center"/>
    </xf>
    <xf numFmtId="0" fontId="11" fillId="0" borderId="62" xfId="0" applyFont="1" applyFill="1" applyBorder="1" applyAlignment="1">
      <alignment horizontal="center"/>
    </xf>
    <xf numFmtId="0" fontId="11" fillId="0" borderId="63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64" xfId="0" applyFont="1" applyFill="1" applyBorder="1" applyAlignment="1">
      <alignment horizontal="center"/>
    </xf>
    <xf numFmtId="0" fontId="11" fillId="0" borderId="65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2" fillId="0" borderId="66" xfId="0" applyFont="1" applyFill="1" applyBorder="1" applyAlignment="1"/>
    <xf numFmtId="0" fontId="12" fillId="0" borderId="67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68" xfId="0" applyFont="1" applyFill="1" applyBorder="1" applyAlignment="1"/>
    <xf numFmtId="0" fontId="12" fillId="0" borderId="69" xfId="0" applyFont="1" applyFill="1" applyBorder="1" applyAlignment="1">
      <alignment horizontal="center"/>
    </xf>
    <xf numFmtId="0" fontId="12" fillId="0" borderId="70" xfId="0" applyFont="1" applyFill="1" applyBorder="1" applyAlignment="1">
      <alignment horizontal="center"/>
    </xf>
    <xf numFmtId="0" fontId="12" fillId="0" borderId="71" xfId="0" applyFont="1" applyFill="1" applyBorder="1" applyAlignment="1">
      <alignment horizontal="center"/>
    </xf>
    <xf numFmtId="0" fontId="12" fillId="0" borderId="72" xfId="0" applyFont="1" applyFill="1" applyBorder="1" applyAlignment="1"/>
    <xf numFmtId="0" fontId="12" fillId="0" borderId="73" xfId="0" applyFont="1" applyFill="1" applyBorder="1" applyAlignment="1"/>
    <xf numFmtId="0" fontId="12" fillId="0" borderId="61" xfId="0" applyFont="1" applyFill="1" applyBorder="1" applyAlignment="1"/>
    <xf numFmtId="0" fontId="12" fillId="0" borderId="61" xfId="0" applyFont="1" applyFill="1" applyBorder="1" applyAlignment="1">
      <alignment horizontal="center"/>
    </xf>
    <xf numFmtId="0" fontId="12" fillId="0" borderId="63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3" fillId="0" borderId="55" xfId="0" applyFont="1" applyFill="1" applyBorder="1" applyAlignment="1">
      <alignment horizontal="left"/>
    </xf>
    <xf numFmtId="0" fontId="16" fillId="0" borderId="7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9" fillId="0" borderId="76" xfId="0" applyFont="1" applyFill="1" applyBorder="1" applyAlignment="1"/>
    <xf numFmtId="0" fontId="9" fillId="0" borderId="6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12" fillId="0" borderId="27" xfId="0" applyFont="1" applyFill="1" applyBorder="1" applyAlignment="1">
      <alignment horizontal="center"/>
    </xf>
    <xf numFmtId="0" fontId="12" fillId="0" borderId="78" xfId="0" applyFont="1" applyFill="1" applyBorder="1" applyAlignment="1">
      <alignment horizontal="center"/>
    </xf>
    <xf numFmtId="0" fontId="13" fillId="0" borderId="55" xfId="0" applyFont="1" applyFill="1" applyBorder="1" applyAlignment="1">
      <alignment horizontal="left" indent="1"/>
    </xf>
    <xf numFmtId="0" fontId="16" fillId="0" borderId="7" xfId="0" applyFont="1" applyFill="1" applyBorder="1" applyAlignment="1"/>
    <xf numFmtId="0" fontId="16" fillId="0" borderId="0" xfId="0" applyFont="1" applyFill="1" applyBorder="1" applyAlignment="1"/>
    <xf numFmtId="0" fontId="13" fillId="0" borderId="0" xfId="0" applyFont="1" applyFill="1" applyBorder="1" applyAlignment="1"/>
    <xf numFmtId="0" fontId="9" fillId="3" borderId="6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10" fillId="3" borderId="60" xfId="0" applyFont="1" applyFill="1" applyBorder="1" applyAlignment="1">
      <alignment horizontal="center"/>
    </xf>
    <xf numFmtId="0" fontId="11" fillId="3" borderId="81" xfId="0" applyFont="1" applyFill="1" applyBorder="1" applyAlignment="1">
      <alignment horizontal="left"/>
    </xf>
    <xf numFmtId="0" fontId="11" fillId="3" borderId="74" xfId="0" applyFont="1" applyFill="1" applyBorder="1" applyAlignment="1">
      <alignment horizontal="left"/>
    </xf>
    <xf numFmtId="0" fontId="12" fillId="3" borderId="66" xfId="0" applyFont="1" applyFill="1" applyBorder="1" applyAlignment="1"/>
    <xf numFmtId="0" fontId="12" fillId="3" borderId="37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1" fillId="3" borderId="86" xfId="0" applyFont="1" applyFill="1" applyBorder="1" applyAlignment="1"/>
    <xf numFmtId="0" fontId="12" fillId="0" borderId="85" xfId="0" applyFont="1" applyFill="1" applyBorder="1" applyAlignment="1">
      <alignment horizontal="center"/>
    </xf>
    <xf numFmtId="0" fontId="12" fillId="3" borderId="40" xfId="0" applyFont="1" applyFill="1" applyBorder="1" applyAlignment="1">
      <alignment horizontal="center"/>
    </xf>
    <xf numFmtId="0" fontId="12" fillId="3" borderId="88" xfId="0" applyFont="1" applyFill="1" applyBorder="1" applyAlignment="1">
      <alignment horizontal="center"/>
    </xf>
    <xf numFmtId="0" fontId="12" fillId="0" borderId="90" xfId="0" applyFont="1" applyFill="1" applyBorder="1" applyAlignment="1">
      <alignment horizontal="center"/>
    </xf>
    <xf numFmtId="0" fontId="12" fillId="0" borderId="89" xfId="0" applyFont="1" applyFill="1" applyBorder="1" applyAlignment="1">
      <alignment horizontal="center"/>
    </xf>
    <xf numFmtId="0" fontId="12" fillId="0" borderId="51" xfId="0" applyFont="1" applyFill="1" applyBorder="1" applyAlignment="1">
      <alignment horizontal="center"/>
    </xf>
    <xf numFmtId="0" fontId="12" fillId="3" borderId="41" xfId="0" applyFont="1" applyFill="1" applyBorder="1" applyAlignment="1">
      <alignment horizontal="center"/>
    </xf>
    <xf numFmtId="0" fontId="12" fillId="3" borderId="39" xfId="0" applyFont="1" applyFill="1" applyBorder="1" applyAlignment="1">
      <alignment horizontal="center"/>
    </xf>
    <xf numFmtId="0" fontId="12" fillId="0" borderId="93" xfId="0" applyFont="1" applyFill="1" applyBorder="1" applyAlignment="1">
      <alignment horizontal="center"/>
    </xf>
    <xf numFmtId="0" fontId="12" fillId="0" borderId="94" xfId="0" applyFont="1" applyFill="1" applyBorder="1" applyAlignment="1">
      <alignment horizontal="center"/>
    </xf>
    <xf numFmtId="0" fontId="12" fillId="0" borderId="95" xfId="0" applyFont="1" applyFill="1" applyBorder="1" applyAlignment="1">
      <alignment horizontal="center"/>
    </xf>
    <xf numFmtId="0" fontId="12" fillId="0" borderId="96" xfId="0" applyFont="1" applyFill="1" applyBorder="1" applyAlignment="1">
      <alignment horizontal="center"/>
    </xf>
    <xf numFmtId="0" fontId="12" fillId="0" borderId="52" xfId="0" applyFont="1" applyFill="1" applyBorder="1" applyAlignment="1">
      <alignment horizontal="center"/>
    </xf>
    <xf numFmtId="0" fontId="12" fillId="0" borderId="97" xfId="0" applyFont="1" applyFill="1" applyBorder="1" applyAlignment="1">
      <alignment horizontal="center"/>
    </xf>
    <xf numFmtId="0" fontId="12" fillId="0" borderId="98" xfId="0" applyFont="1" applyFill="1" applyBorder="1" applyAlignment="1">
      <alignment horizontal="center"/>
    </xf>
    <xf numFmtId="0" fontId="12" fillId="0" borderId="100" xfId="0" applyFont="1" applyFill="1" applyBorder="1" applyAlignment="1">
      <alignment horizontal="center"/>
    </xf>
    <xf numFmtId="0" fontId="12" fillId="0" borderId="134" xfId="0" applyFont="1" applyFill="1" applyBorder="1" applyAlignment="1"/>
    <xf numFmtId="0" fontId="12" fillId="0" borderId="50" xfId="0" applyFont="1" applyFill="1" applyBorder="1" applyAlignment="1">
      <alignment horizontal="center"/>
    </xf>
    <xf numFmtId="0" fontId="12" fillId="0" borderId="135" xfId="0" applyFont="1" applyFill="1" applyBorder="1" applyAlignment="1">
      <alignment horizontal="center"/>
    </xf>
    <xf numFmtId="0" fontId="12" fillId="0" borderId="136" xfId="0" applyFont="1" applyFill="1" applyBorder="1" applyAlignment="1">
      <alignment horizontal="center"/>
    </xf>
    <xf numFmtId="0" fontId="12" fillId="0" borderId="103" xfId="0" applyFont="1" applyFill="1" applyBorder="1" applyAlignment="1">
      <alignment horizontal="center"/>
    </xf>
    <xf numFmtId="0" fontId="12" fillId="0" borderId="137" xfId="0" applyFont="1" applyFill="1" applyBorder="1" applyAlignment="1">
      <alignment horizontal="center"/>
    </xf>
    <xf numFmtId="0" fontId="12" fillId="0" borderId="138" xfId="0" applyFont="1" applyFill="1" applyBorder="1" applyAlignment="1">
      <alignment horizontal="center"/>
    </xf>
    <xf numFmtId="0" fontId="12" fillId="0" borderId="139" xfId="0" applyFont="1" applyFill="1" applyBorder="1" applyAlignment="1">
      <alignment horizontal="center"/>
    </xf>
    <xf numFmtId="0" fontId="12" fillId="0" borderId="140" xfId="0" applyFont="1" applyFill="1" applyBorder="1" applyAlignment="1">
      <alignment horizontal="center"/>
    </xf>
    <xf numFmtId="0" fontId="12" fillId="0" borderId="107" xfId="0" applyFont="1" applyFill="1" applyBorder="1" applyAlignment="1">
      <alignment horizontal="center"/>
    </xf>
    <xf numFmtId="0" fontId="12" fillId="0" borderId="141" xfId="0" applyFont="1" applyFill="1" applyBorder="1" applyAlignment="1">
      <alignment horizontal="center"/>
    </xf>
    <xf numFmtId="0" fontId="11" fillId="3" borderId="36" xfId="0" applyFont="1" applyFill="1" applyBorder="1" applyAlignment="1">
      <alignment horizontal="center"/>
    </xf>
    <xf numFmtId="0" fontId="11" fillId="3" borderId="71" xfId="0" applyFont="1" applyFill="1" applyBorder="1" applyAlignment="1">
      <alignment horizontal="center"/>
    </xf>
    <xf numFmtId="0" fontId="11" fillId="3" borderId="25" xfId="0" applyFont="1" applyFill="1" applyBorder="1" applyAlignment="1">
      <alignment horizontal="center"/>
    </xf>
    <xf numFmtId="0" fontId="11" fillId="3" borderId="108" xfId="0" applyFont="1" applyFill="1" applyBorder="1" applyAlignment="1">
      <alignment horizontal="center"/>
    </xf>
    <xf numFmtId="0" fontId="11" fillId="3" borderId="113" xfId="0" applyFont="1" applyFill="1" applyBorder="1" applyAlignment="1">
      <alignment horizontal="center"/>
    </xf>
    <xf numFmtId="0" fontId="11" fillId="3" borderId="142" xfId="0" applyFont="1" applyFill="1" applyBorder="1" applyAlignment="1">
      <alignment horizontal="center"/>
    </xf>
    <xf numFmtId="0" fontId="11" fillId="3" borderId="101" xfId="0" applyFont="1" applyFill="1" applyBorder="1" applyAlignment="1">
      <alignment horizontal="center"/>
    </xf>
    <xf numFmtId="0" fontId="11" fillId="3" borderId="102" xfId="0" applyFont="1" applyFill="1" applyBorder="1" applyAlignment="1">
      <alignment horizontal="center"/>
    </xf>
    <xf numFmtId="0" fontId="11" fillId="3" borderId="118" xfId="0" applyFont="1" applyFill="1" applyBorder="1" applyAlignment="1">
      <alignment horizontal="center"/>
    </xf>
    <xf numFmtId="0" fontId="11" fillId="3" borderId="122" xfId="0" applyFont="1" applyFill="1" applyBorder="1" applyAlignment="1">
      <alignment horizontal="center"/>
    </xf>
    <xf numFmtId="0" fontId="11" fillId="3" borderId="110" xfId="0" applyFont="1" applyFill="1" applyBorder="1" applyAlignment="1">
      <alignment horizontal="center"/>
    </xf>
    <xf numFmtId="0" fontId="11" fillId="3" borderId="109" xfId="0" applyFont="1" applyFill="1" applyBorder="1" applyAlignment="1">
      <alignment horizontal="center"/>
    </xf>
    <xf numFmtId="0" fontId="11" fillId="3" borderId="126" xfId="0" applyFont="1" applyFill="1" applyBorder="1" applyAlignment="1">
      <alignment horizontal="center"/>
    </xf>
    <xf numFmtId="0" fontId="11" fillId="3" borderId="127" xfId="0" applyFont="1" applyFill="1" applyBorder="1" applyAlignment="1">
      <alignment horizontal="center"/>
    </xf>
    <xf numFmtId="0" fontId="11" fillId="3" borderId="131" xfId="0" applyFont="1" applyFill="1" applyBorder="1" applyAlignment="1">
      <alignment horizontal="center"/>
    </xf>
    <xf numFmtId="0" fontId="11" fillId="3" borderId="130" xfId="0" applyFont="1" applyFill="1" applyBorder="1" applyAlignment="1">
      <alignment horizontal="center"/>
    </xf>
    <xf numFmtId="0" fontId="18" fillId="3" borderId="82" xfId="0" applyFont="1" applyFill="1" applyBorder="1" applyAlignment="1">
      <alignment horizontal="center"/>
    </xf>
    <xf numFmtId="0" fontId="11" fillId="3" borderId="104" xfId="0" applyFont="1" applyFill="1" applyBorder="1" applyAlignment="1">
      <alignment horizontal="center"/>
    </xf>
    <xf numFmtId="0" fontId="11" fillId="3" borderId="107" xfId="0" applyFont="1" applyFill="1" applyBorder="1" applyAlignment="1">
      <alignment horizontal="center"/>
    </xf>
    <xf numFmtId="0" fontId="11" fillId="3" borderId="119" xfId="0" applyFont="1" applyFill="1" applyBorder="1" applyAlignment="1">
      <alignment horizontal="center"/>
    </xf>
    <xf numFmtId="0" fontId="11" fillId="3" borderId="124" xfId="0" applyFont="1" applyFill="1" applyBorder="1" applyAlignment="1">
      <alignment horizontal="center"/>
    </xf>
    <xf numFmtId="0" fontId="11" fillId="3" borderId="114" xfId="0" applyFont="1" applyFill="1" applyBorder="1" applyAlignment="1">
      <alignment horizontal="center"/>
    </xf>
    <xf numFmtId="0" fontId="11" fillId="3" borderId="112" xfId="0" applyFont="1" applyFill="1" applyBorder="1" applyAlignment="1">
      <alignment horizontal="center"/>
    </xf>
    <xf numFmtId="0" fontId="11" fillId="3" borderId="125" xfId="0" applyFont="1" applyFill="1" applyBorder="1" applyAlignment="1">
      <alignment horizontal="center"/>
    </xf>
    <xf numFmtId="0" fontId="11" fillId="3" borderId="129" xfId="0" applyFont="1" applyFill="1" applyBorder="1" applyAlignment="1">
      <alignment horizontal="center"/>
    </xf>
    <xf numFmtId="0" fontId="11" fillId="3" borderId="120" xfId="0" applyFont="1" applyFill="1" applyBorder="1" applyAlignment="1">
      <alignment horizontal="center"/>
    </xf>
    <xf numFmtId="0" fontId="18" fillId="3" borderId="132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103" xfId="0" applyFont="1" applyFill="1" applyBorder="1" applyAlignment="1">
      <alignment horizontal="center"/>
    </xf>
    <xf numFmtId="0" fontId="11" fillId="3" borderId="99" xfId="0" applyFont="1" applyFill="1" applyBorder="1" applyAlignment="1">
      <alignment horizontal="center"/>
    </xf>
    <xf numFmtId="0" fontId="11" fillId="3" borderId="105" xfId="0" applyFont="1" applyFill="1" applyBorder="1" applyAlignment="1">
      <alignment horizontal="center"/>
    </xf>
    <xf numFmtId="0" fontId="11" fillId="3" borderId="133" xfId="0" applyFont="1" applyFill="1" applyBorder="1" applyAlignment="1">
      <alignment horizontal="center"/>
    </xf>
    <xf numFmtId="0" fontId="11" fillId="3" borderId="106" xfId="0" applyFont="1" applyFill="1" applyBorder="1" applyAlignment="1">
      <alignment horizontal="center"/>
    </xf>
    <xf numFmtId="0" fontId="11" fillId="3" borderId="123" xfId="0" applyFont="1" applyFill="1" applyBorder="1" applyAlignment="1">
      <alignment horizontal="center"/>
    </xf>
    <xf numFmtId="0" fontId="11" fillId="3" borderId="128" xfId="0" applyFont="1" applyFill="1" applyBorder="1" applyAlignment="1">
      <alignment horizontal="center"/>
    </xf>
    <xf numFmtId="0" fontId="19" fillId="3" borderId="120" xfId="0" applyFont="1" applyFill="1" applyBorder="1" applyAlignment="1">
      <alignment horizontal="center"/>
    </xf>
    <xf numFmtId="0" fontId="19" fillId="3" borderId="119" xfId="0" applyFont="1" applyFill="1" applyBorder="1" applyAlignment="1">
      <alignment horizontal="center"/>
    </xf>
    <xf numFmtId="0" fontId="19" fillId="3" borderId="117" xfId="0" applyFont="1" applyFill="1" applyBorder="1" applyAlignment="1">
      <alignment horizontal="center"/>
    </xf>
    <xf numFmtId="0" fontId="11" fillId="3" borderId="78" xfId="0" applyFont="1" applyFill="1" applyBorder="1" applyAlignment="1">
      <alignment horizontal="center"/>
    </xf>
    <xf numFmtId="0" fontId="19" fillId="3" borderId="129" xfId="0" applyFont="1" applyFill="1" applyBorder="1" applyAlignment="1">
      <alignment horizontal="center"/>
    </xf>
    <xf numFmtId="0" fontId="19" fillId="3" borderId="116" xfId="0" applyFont="1" applyFill="1" applyBorder="1" applyAlignment="1">
      <alignment horizontal="center"/>
    </xf>
    <xf numFmtId="0" fontId="19" fillId="3" borderId="115" xfId="0" applyFont="1" applyFill="1" applyBorder="1" applyAlignment="1">
      <alignment horizontal="center"/>
    </xf>
    <xf numFmtId="0" fontId="19" fillId="3" borderId="121" xfId="0" applyFont="1" applyFill="1" applyBorder="1" applyAlignment="1">
      <alignment horizontal="center"/>
    </xf>
    <xf numFmtId="0" fontId="19" fillId="3" borderId="75" xfId="0" applyFont="1" applyFill="1" applyBorder="1" applyAlignment="1">
      <alignment horizontal="center"/>
    </xf>
    <xf numFmtId="0" fontId="19" fillId="3" borderId="111" xfId="0" applyFont="1" applyFill="1" applyBorder="1" applyAlignment="1">
      <alignment horizontal="center"/>
    </xf>
    <xf numFmtId="0" fontId="11" fillId="3" borderId="132" xfId="0" applyFont="1" applyFill="1" applyBorder="1" applyAlignment="1">
      <alignment horizontal="center"/>
    </xf>
    <xf numFmtId="0" fontId="12" fillId="3" borderId="91" xfId="0" applyFont="1" applyFill="1" applyBorder="1" applyAlignment="1">
      <alignment horizontal="center"/>
    </xf>
    <xf numFmtId="0" fontId="12" fillId="3" borderId="92" xfId="0" applyFont="1" applyFill="1" applyBorder="1" applyAlignment="1">
      <alignment horizontal="center"/>
    </xf>
    <xf numFmtId="0" fontId="12" fillId="0" borderId="74" xfId="0" applyFont="1" applyFill="1" applyBorder="1" applyAlignment="1"/>
    <xf numFmtId="0" fontId="11" fillId="3" borderId="84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3" fillId="0" borderId="55" xfId="0" applyNumberFormat="1" applyFont="1" applyFill="1" applyBorder="1" applyAlignment="1">
      <alignment horizontal="center"/>
    </xf>
    <xf numFmtId="0" fontId="13" fillId="0" borderId="55" xfId="0" applyFont="1" applyFill="1" applyBorder="1" applyAlignment="1">
      <alignment horizontal="center"/>
    </xf>
    <xf numFmtId="0" fontId="13" fillId="0" borderId="5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87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0" fillId="0" borderId="57" xfId="0" applyFont="1" applyFill="1" applyBorder="1" applyAlignment="1">
      <alignment horizontal="center"/>
    </xf>
    <xf numFmtId="0" fontId="0" fillId="0" borderId="58" xfId="0" applyFont="1" applyFill="1" applyBorder="1" applyAlignment="1">
      <alignment horizontal="center"/>
    </xf>
    <xf numFmtId="0" fontId="10" fillId="0" borderId="59" xfId="0" applyFont="1" applyFill="1" applyBorder="1" applyAlignment="1">
      <alignment horizontal="center"/>
    </xf>
    <xf numFmtId="0" fontId="10" fillId="0" borderId="77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center"/>
    </xf>
    <xf numFmtId="0" fontId="0" fillId="0" borderId="79" xfId="0" applyFont="1" applyFill="1" applyBorder="1" applyAlignment="1">
      <alignment horizontal="center"/>
    </xf>
    <xf numFmtId="0" fontId="10" fillId="3" borderId="80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20" fillId="0" borderId="8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1"/>
  <sheetViews>
    <sheetView tabSelected="1" zoomScale="80" zoomScaleNormal="80" workbookViewId="0">
      <selection activeCell="N14" sqref="N14"/>
    </sheetView>
  </sheetViews>
  <sheetFormatPr defaultRowHeight="14.5" x14ac:dyDescent="0.35"/>
  <cols>
    <col min="1" max="1" width="68.36328125" customWidth="1"/>
  </cols>
  <sheetData>
    <row r="1" spans="1:25" ht="18" x14ac:dyDescent="0.4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</row>
    <row r="2" spans="1:25" ht="18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8" x14ac:dyDescent="0.4">
      <c r="A3" s="199" t="s">
        <v>1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"/>
      <c r="R3" s="1"/>
      <c r="S3" s="1"/>
      <c r="T3" s="1"/>
      <c r="U3" s="1"/>
      <c r="V3" s="1"/>
      <c r="W3" s="1"/>
      <c r="X3" s="1"/>
      <c r="Y3" s="1"/>
    </row>
    <row r="4" spans="1:25" ht="15.5" x14ac:dyDescent="0.35">
      <c r="A4" s="200" t="s">
        <v>2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</row>
    <row r="5" spans="1:25" ht="16" thickBo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6" thickBot="1" x14ac:dyDescent="0.4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/>
      <c r="R6" s="6"/>
      <c r="S6" s="6"/>
      <c r="T6" s="6"/>
      <c r="U6" s="6"/>
      <c r="V6" s="6"/>
      <c r="W6" s="6"/>
      <c r="X6" s="6"/>
      <c r="Y6" s="6"/>
    </row>
    <row r="7" spans="1:25" ht="16" thickBot="1" x14ac:dyDescent="0.4">
      <c r="A7" s="7" t="s">
        <v>50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5"/>
      <c r="R7" s="6"/>
      <c r="S7" s="6"/>
      <c r="T7" s="6"/>
      <c r="U7" s="6"/>
      <c r="V7" s="6"/>
      <c r="W7" s="6"/>
      <c r="X7" s="6"/>
      <c r="Y7" s="6"/>
    </row>
    <row r="8" spans="1:25" ht="15" thickBot="1" x14ac:dyDescent="0.4">
      <c r="A8" s="8" t="s">
        <v>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10"/>
      <c r="R8" s="201"/>
      <c r="S8" s="202"/>
      <c r="T8" s="202"/>
      <c r="U8" s="202"/>
      <c r="V8" s="202"/>
      <c r="W8" s="202"/>
      <c r="X8" s="202"/>
      <c r="Y8" s="202"/>
    </row>
    <row r="9" spans="1:25" ht="16.5" thickTop="1" thickBot="1" x14ac:dyDescent="0.4">
      <c r="A9" s="11"/>
      <c r="B9" s="203" t="s">
        <v>4</v>
      </c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12"/>
      <c r="S9" s="13"/>
      <c r="T9" s="13"/>
      <c r="U9" s="13"/>
      <c r="V9" s="13"/>
      <c r="W9" s="13"/>
      <c r="X9" s="13"/>
      <c r="Y9" s="13"/>
    </row>
    <row r="10" spans="1:25" ht="16.5" thickTop="1" thickBot="1" x14ac:dyDescent="0.4">
      <c r="A10" s="14" t="s">
        <v>5</v>
      </c>
      <c r="B10" s="190">
        <v>1</v>
      </c>
      <c r="C10" s="191"/>
      <c r="D10" s="191"/>
      <c r="E10" s="191"/>
      <c r="F10" s="192">
        <v>2</v>
      </c>
      <c r="G10" s="193"/>
      <c r="H10" s="193"/>
      <c r="I10" s="194"/>
      <c r="J10" s="192">
        <v>3</v>
      </c>
      <c r="K10" s="193"/>
      <c r="L10" s="193"/>
      <c r="M10" s="194"/>
      <c r="N10" s="193">
        <v>4</v>
      </c>
      <c r="O10" s="193"/>
      <c r="P10" s="193"/>
      <c r="Q10" s="194"/>
      <c r="R10" s="15"/>
      <c r="S10" s="15"/>
      <c r="T10" s="15"/>
      <c r="U10" s="15"/>
      <c r="V10" s="15"/>
      <c r="W10" s="15"/>
      <c r="X10" s="15"/>
      <c r="Y10" s="15"/>
    </row>
    <row r="11" spans="1:25" ht="16.5" thickTop="1" thickBot="1" x14ac:dyDescent="0.4">
      <c r="A11" s="16"/>
      <c r="B11" s="17" t="s">
        <v>6</v>
      </c>
      <c r="C11" s="18" t="s">
        <v>7</v>
      </c>
      <c r="D11" s="19" t="s">
        <v>8</v>
      </c>
      <c r="E11" s="18" t="s">
        <v>9</v>
      </c>
      <c r="F11" s="17" t="s">
        <v>6</v>
      </c>
      <c r="G11" s="18" t="s">
        <v>7</v>
      </c>
      <c r="H11" s="19" t="s">
        <v>8</v>
      </c>
      <c r="I11" s="18" t="s">
        <v>9</v>
      </c>
      <c r="J11" s="17" t="s">
        <v>6</v>
      </c>
      <c r="K11" s="18" t="s">
        <v>7</v>
      </c>
      <c r="L11" s="19" t="s">
        <v>8</v>
      </c>
      <c r="M11" s="18" t="s">
        <v>9</v>
      </c>
      <c r="N11" s="17" t="s">
        <v>6</v>
      </c>
      <c r="O11" s="18" t="s">
        <v>7</v>
      </c>
      <c r="P11" s="19" t="s">
        <v>8</v>
      </c>
      <c r="Q11" s="18" t="s">
        <v>9</v>
      </c>
      <c r="R11" s="20"/>
      <c r="S11" s="15"/>
      <c r="T11" s="15"/>
      <c r="U11" s="15"/>
      <c r="V11" s="15"/>
      <c r="W11" s="15"/>
      <c r="X11" s="15"/>
      <c r="Y11" s="15"/>
    </row>
    <row r="12" spans="1:25" ht="15" thickTop="1" x14ac:dyDescent="0.35">
      <c r="A12" s="21" t="s">
        <v>38</v>
      </c>
      <c r="B12" s="22"/>
      <c r="C12" s="23"/>
      <c r="D12" s="24"/>
      <c r="E12" s="25"/>
      <c r="F12" s="22">
        <v>2</v>
      </c>
      <c r="G12" s="23"/>
      <c r="H12" s="24" t="s">
        <v>8</v>
      </c>
      <c r="I12" s="25">
        <v>2</v>
      </c>
      <c r="J12" s="22">
        <v>2</v>
      </c>
      <c r="K12" s="23"/>
      <c r="L12" s="24" t="s">
        <v>10</v>
      </c>
      <c r="M12" s="25">
        <v>4</v>
      </c>
      <c r="N12" s="22"/>
      <c r="O12" s="23"/>
      <c r="P12" s="26"/>
      <c r="Q12" s="27"/>
      <c r="R12" s="15"/>
      <c r="S12" s="15"/>
      <c r="T12" s="15"/>
      <c r="U12" s="15"/>
      <c r="V12" s="15"/>
      <c r="W12" s="15"/>
      <c r="X12" s="15"/>
      <c r="Y12" s="15"/>
    </row>
    <row r="13" spans="1:25" x14ac:dyDescent="0.35">
      <c r="A13" s="28" t="s">
        <v>39</v>
      </c>
      <c r="B13" s="29">
        <v>2</v>
      </c>
      <c r="C13" s="30"/>
      <c r="D13" s="31" t="s">
        <v>8</v>
      </c>
      <c r="E13" s="25">
        <v>2</v>
      </c>
      <c r="F13" s="29">
        <v>2</v>
      </c>
      <c r="G13" s="30"/>
      <c r="H13" s="31" t="s">
        <v>10</v>
      </c>
      <c r="I13" s="25">
        <v>4</v>
      </c>
      <c r="J13" s="119"/>
      <c r="K13" s="53"/>
      <c r="L13" s="120"/>
      <c r="M13" s="32"/>
      <c r="N13" s="52"/>
      <c r="O13" s="53"/>
      <c r="P13" s="33"/>
      <c r="Q13" s="34"/>
      <c r="R13" s="20"/>
      <c r="S13" s="15"/>
      <c r="T13" s="15"/>
      <c r="U13" s="15"/>
      <c r="V13" s="15"/>
      <c r="W13" s="15"/>
      <c r="X13" s="15"/>
      <c r="Y13" s="15"/>
    </row>
    <row r="14" spans="1:25" x14ac:dyDescent="0.35">
      <c r="A14" s="35" t="s">
        <v>46</v>
      </c>
      <c r="B14" s="29"/>
      <c r="C14" s="30"/>
      <c r="D14" s="31"/>
      <c r="E14" s="25"/>
      <c r="F14" s="29"/>
      <c r="G14" s="30"/>
      <c r="H14" s="31"/>
      <c r="I14" s="25"/>
      <c r="J14" s="186">
        <v>2</v>
      </c>
      <c r="K14" s="30"/>
      <c r="L14" s="187" t="s">
        <v>8</v>
      </c>
      <c r="M14" s="25">
        <v>2</v>
      </c>
      <c r="N14" s="29"/>
      <c r="O14" s="30">
        <v>2</v>
      </c>
      <c r="P14" s="26" t="s">
        <v>10</v>
      </c>
      <c r="Q14" s="25">
        <v>4</v>
      </c>
      <c r="R14" s="20"/>
      <c r="S14" s="15"/>
      <c r="T14" s="15"/>
      <c r="U14" s="15"/>
      <c r="V14" s="15"/>
      <c r="W14" s="15"/>
      <c r="X14" s="15"/>
      <c r="Y14" s="15"/>
    </row>
    <row r="15" spans="1:25" x14ac:dyDescent="0.35">
      <c r="A15" s="35" t="s">
        <v>11</v>
      </c>
      <c r="B15" s="29">
        <v>1</v>
      </c>
      <c r="C15" s="30">
        <v>1</v>
      </c>
      <c r="D15" s="31" t="s">
        <v>10</v>
      </c>
      <c r="E15" s="25">
        <v>4</v>
      </c>
      <c r="F15" s="29"/>
      <c r="G15" s="30"/>
      <c r="H15" s="31"/>
      <c r="I15" s="25"/>
      <c r="J15" s="29"/>
      <c r="K15" s="30"/>
      <c r="L15" s="31"/>
      <c r="M15" s="25"/>
      <c r="N15" s="29"/>
      <c r="O15" s="30"/>
      <c r="P15" s="26"/>
      <c r="Q15" s="25"/>
      <c r="R15" s="20"/>
      <c r="S15" s="15"/>
      <c r="T15" s="15"/>
      <c r="U15" s="15"/>
      <c r="V15" s="15"/>
      <c r="W15" s="15"/>
      <c r="X15" s="15"/>
      <c r="Y15" s="15"/>
    </row>
    <row r="16" spans="1:25" x14ac:dyDescent="0.35">
      <c r="A16" s="35" t="s">
        <v>12</v>
      </c>
      <c r="B16" s="29"/>
      <c r="C16" s="30"/>
      <c r="D16" s="31"/>
      <c r="E16" s="25"/>
      <c r="F16" s="29"/>
      <c r="G16" s="36"/>
      <c r="H16" s="31"/>
      <c r="I16" s="25"/>
      <c r="J16" s="29">
        <v>1</v>
      </c>
      <c r="K16" s="30">
        <v>1</v>
      </c>
      <c r="L16" s="31" t="s">
        <v>10</v>
      </c>
      <c r="M16" s="25">
        <v>3</v>
      </c>
      <c r="N16" s="29"/>
      <c r="O16" s="30"/>
      <c r="P16" s="26"/>
      <c r="Q16" s="25"/>
      <c r="R16" s="20"/>
      <c r="S16" s="15"/>
      <c r="T16" s="15"/>
      <c r="U16" s="15"/>
      <c r="V16" s="15"/>
      <c r="W16" s="15"/>
      <c r="X16" s="15"/>
      <c r="Y16" s="15"/>
    </row>
    <row r="17" spans="1:25" x14ac:dyDescent="0.35">
      <c r="A17" s="35" t="s">
        <v>13</v>
      </c>
      <c r="B17" s="29"/>
      <c r="C17" s="30"/>
      <c r="D17" s="31"/>
      <c r="E17" s="25"/>
      <c r="F17" s="29"/>
      <c r="G17" s="30"/>
      <c r="H17" s="31"/>
      <c r="I17" s="25"/>
      <c r="J17" s="29">
        <v>1</v>
      </c>
      <c r="K17" s="30">
        <v>1</v>
      </c>
      <c r="L17" s="31" t="s">
        <v>14</v>
      </c>
      <c r="M17" s="25">
        <v>3</v>
      </c>
      <c r="N17" s="29"/>
      <c r="O17" s="30"/>
      <c r="P17" s="26"/>
      <c r="Q17" s="25"/>
      <c r="R17" s="20"/>
      <c r="S17" s="15"/>
      <c r="T17" s="15"/>
      <c r="U17" s="15"/>
      <c r="V17" s="15"/>
      <c r="W17" s="15"/>
      <c r="X17" s="15"/>
      <c r="Y17" s="15"/>
    </row>
    <row r="18" spans="1:25" x14ac:dyDescent="0.35">
      <c r="A18" s="35" t="s">
        <v>15</v>
      </c>
      <c r="B18" s="29"/>
      <c r="C18" s="30">
        <v>2</v>
      </c>
      <c r="D18" s="31" t="s">
        <v>8</v>
      </c>
      <c r="E18" s="25">
        <v>5</v>
      </c>
      <c r="F18" s="29"/>
      <c r="G18" s="30">
        <v>2</v>
      </c>
      <c r="H18" s="31" t="s">
        <v>14</v>
      </c>
      <c r="I18" s="25">
        <v>5</v>
      </c>
      <c r="J18" s="29"/>
      <c r="K18" s="30"/>
      <c r="L18" s="31"/>
      <c r="M18" s="25"/>
      <c r="N18" s="29"/>
      <c r="O18" s="30"/>
      <c r="P18" s="26"/>
      <c r="Q18" s="25"/>
      <c r="R18" s="20"/>
      <c r="S18" s="15"/>
      <c r="T18" s="15"/>
      <c r="U18" s="15"/>
      <c r="V18" s="15"/>
      <c r="W18" s="15"/>
      <c r="X18" s="15"/>
      <c r="Y18" s="15"/>
    </row>
    <row r="19" spans="1:25" x14ac:dyDescent="0.35">
      <c r="A19" s="112" t="s">
        <v>53</v>
      </c>
      <c r="B19" s="113"/>
      <c r="C19" s="37"/>
      <c r="D19" s="38"/>
      <c r="E19" s="39"/>
      <c r="F19" s="40"/>
      <c r="G19" s="41"/>
      <c r="H19" s="42"/>
      <c r="I19" s="43"/>
      <c r="J19" s="116"/>
      <c r="K19" s="117">
        <v>2</v>
      </c>
      <c r="L19" s="118" t="s">
        <v>14</v>
      </c>
      <c r="M19" s="114">
        <v>3</v>
      </c>
      <c r="N19" s="44"/>
      <c r="O19" s="45"/>
      <c r="P19" s="46"/>
      <c r="Q19" s="47"/>
      <c r="R19" s="20"/>
      <c r="S19" s="15"/>
      <c r="T19" s="15"/>
      <c r="U19" s="15"/>
      <c r="V19" s="15"/>
      <c r="W19" s="15"/>
      <c r="X19" s="15"/>
      <c r="Y19" s="15"/>
    </row>
    <row r="20" spans="1:25" x14ac:dyDescent="0.35">
      <c r="A20" s="35" t="s">
        <v>16</v>
      </c>
      <c r="B20" s="29"/>
      <c r="C20" s="30"/>
      <c r="D20" s="31"/>
      <c r="E20" s="25"/>
      <c r="F20" s="29"/>
      <c r="G20" s="30"/>
      <c r="H20" s="31"/>
      <c r="I20" s="25"/>
      <c r="J20" s="48">
        <v>1</v>
      </c>
      <c r="K20" s="115">
        <v>1</v>
      </c>
      <c r="L20" s="33" t="s">
        <v>8</v>
      </c>
      <c r="M20" s="34">
        <v>3</v>
      </c>
      <c r="N20" s="48"/>
      <c r="O20" s="49"/>
      <c r="P20" s="50"/>
      <c r="Q20" s="51"/>
      <c r="R20" s="20"/>
      <c r="S20" s="15"/>
      <c r="T20" s="15"/>
      <c r="U20" s="15"/>
      <c r="V20" s="15"/>
      <c r="W20" s="15"/>
      <c r="X20" s="15"/>
      <c r="Y20" s="15"/>
    </row>
    <row r="21" spans="1:25" ht="15" thickBot="1" x14ac:dyDescent="0.4">
      <c r="A21" s="35" t="s">
        <v>17</v>
      </c>
      <c r="B21" s="29"/>
      <c r="C21" s="30"/>
      <c r="D21" s="31"/>
      <c r="E21" s="25"/>
      <c r="F21" s="29"/>
      <c r="G21" s="30"/>
      <c r="H21" s="31" t="s">
        <v>8</v>
      </c>
      <c r="I21" s="25">
        <v>4</v>
      </c>
      <c r="J21" s="52"/>
      <c r="K21" s="53"/>
      <c r="L21" s="54" t="s">
        <v>8</v>
      </c>
      <c r="M21" s="55">
        <v>4</v>
      </c>
      <c r="N21" s="52"/>
      <c r="O21" s="53"/>
      <c r="P21" s="54"/>
      <c r="Q21" s="56"/>
      <c r="R21" s="20"/>
      <c r="S21" s="15"/>
      <c r="T21" s="15"/>
      <c r="U21" s="15"/>
      <c r="V21" s="15"/>
      <c r="W21" s="15"/>
      <c r="X21" s="15"/>
      <c r="Y21" s="15"/>
    </row>
    <row r="22" spans="1:25" ht="15.5" thickTop="1" thickBot="1" x14ac:dyDescent="0.4">
      <c r="A22" s="57" t="s">
        <v>18</v>
      </c>
      <c r="B22" s="195">
        <f>B12+C12+B13+C13+B14+C14+B15+C15+B16+C16+B17+C17+B18+C18+B19+C19+B20+C20+B21+C21</f>
        <v>6</v>
      </c>
      <c r="C22" s="195"/>
      <c r="D22" s="195"/>
      <c r="E22" s="58">
        <f>E12+E13+E14+E15+E16+E17+E18+E19+E20+E21</f>
        <v>11</v>
      </c>
      <c r="F22" s="196">
        <f>F12+G12+F13+G13+F14+G14+F15+G15+F16+G16+F17+G17+F18+G18+F19+G19+F20+G20+F21+G21</f>
        <v>6</v>
      </c>
      <c r="G22" s="196"/>
      <c r="H22" s="196"/>
      <c r="I22" s="58">
        <f>I12+I13+I15+I14+I16+I17+I18+I19+I20+I21</f>
        <v>15</v>
      </c>
      <c r="J22" s="197">
        <f>J12+K12+J13+K13+J15+K14+J14+K15+J16+K16+J17+K17+J18+K18+J19+K19+J20+K20+J21+K21</f>
        <v>12</v>
      </c>
      <c r="K22" s="197"/>
      <c r="L22" s="197"/>
      <c r="M22" s="58">
        <f>M12+M13+M14+M15+M16+M17+M18+M19+M20+M21</f>
        <v>22</v>
      </c>
      <c r="N22" s="197">
        <f>N12+O12+N13+O13+N14+O14+N15+O15+N16+O16+N17+O17+N18+O18+N19+O19+N20+O20+O21++N21</f>
        <v>2</v>
      </c>
      <c r="O22" s="197"/>
      <c r="P22" s="197"/>
      <c r="Q22" s="58">
        <f>Q12+Q13+Q14+Q15+Q16+Q17+Q18+Q19+Q20+Q21</f>
        <v>4</v>
      </c>
      <c r="R22" s="59"/>
      <c r="S22" s="60"/>
      <c r="T22" s="60"/>
      <c r="U22" s="60"/>
      <c r="V22" s="60"/>
      <c r="W22" s="60"/>
      <c r="X22" s="60"/>
      <c r="Y22" s="60"/>
    </row>
    <row r="23" spans="1:25" ht="15.5" thickTop="1" thickBot="1" x14ac:dyDescent="0.4">
      <c r="A23" s="61"/>
      <c r="B23" s="205" t="s">
        <v>4</v>
      </c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7"/>
      <c r="R23" s="62"/>
      <c r="S23" s="62"/>
      <c r="T23" s="62"/>
      <c r="U23" s="62"/>
      <c r="V23" s="62"/>
      <c r="W23" s="62"/>
      <c r="X23" s="62"/>
      <c r="Y23" s="62"/>
    </row>
    <row r="24" spans="1:25" ht="16.5" thickTop="1" thickBot="1" x14ac:dyDescent="0.4">
      <c r="A24" s="14" t="s">
        <v>19</v>
      </c>
      <c r="B24" s="190">
        <v>1</v>
      </c>
      <c r="C24" s="191"/>
      <c r="D24" s="191"/>
      <c r="E24" s="191"/>
      <c r="F24" s="208">
        <v>2</v>
      </c>
      <c r="G24" s="191"/>
      <c r="H24" s="191"/>
      <c r="I24" s="191"/>
      <c r="J24" s="208">
        <v>3</v>
      </c>
      <c r="K24" s="191"/>
      <c r="L24" s="191"/>
      <c r="M24" s="191"/>
      <c r="N24" s="192">
        <v>4</v>
      </c>
      <c r="O24" s="193"/>
      <c r="P24" s="193"/>
      <c r="Q24" s="194"/>
      <c r="R24" s="15"/>
      <c r="S24" s="15"/>
      <c r="T24" s="15"/>
      <c r="U24" s="15"/>
      <c r="V24" s="15"/>
      <c r="W24" s="15"/>
      <c r="X24" s="15"/>
      <c r="Y24" s="15"/>
    </row>
    <row r="25" spans="1:25" ht="15.5" thickTop="1" thickBot="1" x14ac:dyDescent="0.4">
      <c r="A25" s="63"/>
      <c r="B25" s="17" t="s">
        <v>6</v>
      </c>
      <c r="C25" s="18" t="s">
        <v>7</v>
      </c>
      <c r="D25" s="19" t="s">
        <v>8</v>
      </c>
      <c r="E25" s="18" t="s">
        <v>9</v>
      </c>
      <c r="F25" s="17" t="s">
        <v>6</v>
      </c>
      <c r="G25" s="18" t="s">
        <v>7</v>
      </c>
      <c r="H25" s="19" t="s">
        <v>8</v>
      </c>
      <c r="I25" s="18" t="s">
        <v>9</v>
      </c>
      <c r="J25" s="17" t="s">
        <v>6</v>
      </c>
      <c r="K25" s="18" t="s">
        <v>7</v>
      </c>
      <c r="L25" s="19" t="s">
        <v>8</v>
      </c>
      <c r="M25" s="18" t="s">
        <v>9</v>
      </c>
      <c r="N25" s="17" t="s">
        <v>6</v>
      </c>
      <c r="O25" s="18" t="s">
        <v>7</v>
      </c>
      <c r="P25" s="19" t="s">
        <v>8</v>
      </c>
      <c r="Q25" s="64" t="s">
        <v>9</v>
      </c>
      <c r="R25" s="15"/>
      <c r="S25" s="15"/>
      <c r="T25" s="15"/>
      <c r="U25" s="15"/>
      <c r="V25" s="15"/>
      <c r="W25" s="15"/>
      <c r="X25" s="15"/>
      <c r="Y25" s="15"/>
    </row>
    <row r="26" spans="1:25" ht="15" thickTop="1" x14ac:dyDescent="0.35">
      <c r="A26" s="65" t="s">
        <v>44</v>
      </c>
      <c r="B26" s="66">
        <v>2</v>
      </c>
      <c r="C26" s="67"/>
      <c r="D26" s="68" t="s">
        <v>10</v>
      </c>
      <c r="E26" s="69">
        <v>6</v>
      </c>
      <c r="F26" s="66"/>
      <c r="G26" s="70"/>
      <c r="H26" s="71"/>
      <c r="I26" s="69"/>
      <c r="J26" s="66"/>
      <c r="K26" s="70"/>
      <c r="L26" s="71"/>
      <c r="M26" s="69"/>
      <c r="N26" s="66"/>
      <c r="O26" s="70"/>
      <c r="P26" s="71"/>
      <c r="Q26" s="69"/>
      <c r="R26" s="72"/>
      <c r="S26" s="73"/>
      <c r="T26" s="73"/>
      <c r="U26" s="73"/>
      <c r="V26" s="69"/>
      <c r="W26" s="69"/>
      <c r="X26" s="69"/>
      <c r="Y26" s="74"/>
    </row>
    <row r="27" spans="1:25" x14ac:dyDescent="0.35">
      <c r="A27" s="75" t="s">
        <v>20</v>
      </c>
      <c r="B27" s="40"/>
      <c r="C27" s="41"/>
      <c r="D27" s="42"/>
      <c r="E27" s="43"/>
      <c r="F27" s="40"/>
      <c r="G27" s="41"/>
      <c r="H27" s="42"/>
      <c r="I27" s="43"/>
      <c r="J27" s="40"/>
      <c r="K27" s="41">
        <v>2</v>
      </c>
      <c r="L27" s="42" t="s">
        <v>10</v>
      </c>
      <c r="M27" s="43">
        <v>5</v>
      </c>
      <c r="N27" s="40"/>
      <c r="O27" s="41"/>
      <c r="P27" s="42"/>
      <c r="Q27" s="76"/>
      <c r="R27" s="72"/>
      <c r="S27" s="73"/>
      <c r="T27" s="73"/>
      <c r="U27" s="73"/>
      <c r="V27" s="77"/>
      <c r="W27" s="77"/>
      <c r="X27" s="77"/>
      <c r="Y27" s="77"/>
    </row>
    <row r="28" spans="1:25" x14ac:dyDescent="0.35">
      <c r="A28" s="78" t="s">
        <v>21</v>
      </c>
      <c r="B28" s="40"/>
      <c r="C28" s="41"/>
      <c r="D28" s="42"/>
      <c r="E28" s="43"/>
      <c r="F28" s="79"/>
      <c r="G28" s="130"/>
      <c r="H28" s="42"/>
      <c r="I28" s="43"/>
      <c r="J28" s="40"/>
      <c r="K28" s="41">
        <v>2</v>
      </c>
      <c r="L28" s="42" t="s">
        <v>10</v>
      </c>
      <c r="M28" s="43">
        <v>5</v>
      </c>
      <c r="N28" s="79"/>
      <c r="O28" s="77"/>
      <c r="P28" s="42"/>
      <c r="Q28" s="80"/>
      <c r="R28" s="73"/>
      <c r="S28" s="73"/>
      <c r="T28" s="73"/>
      <c r="U28" s="73"/>
      <c r="V28" s="77"/>
      <c r="W28" s="77"/>
      <c r="X28" s="77"/>
      <c r="Y28" s="77"/>
    </row>
    <row r="29" spans="1:25" x14ac:dyDescent="0.35">
      <c r="A29" s="75" t="s">
        <v>22</v>
      </c>
      <c r="B29" s="79"/>
      <c r="C29" s="41">
        <v>2</v>
      </c>
      <c r="D29" s="81" t="s">
        <v>8</v>
      </c>
      <c r="E29" s="43">
        <v>2</v>
      </c>
      <c r="F29" s="41"/>
      <c r="G29" s="122">
        <v>2</v>
      </c>
      <c r="H29" s="81" t="s">
        <v>10</v>
      </c>
      <c r="I29" s="43">
        <v>3</v>
      </c>
      <c r="J29" s="79"/>
      <c r="K29" s="41"/>
      <c r="L29" s="81"/>
      <c r="M29" s="43"/>
      <c r="N29" s="41"/>
      <c r="O29" s="122"/>
      <c r="P29" s="81"/>
      <c r="Q29" s="80"/>
      <c r="R29" s="20"/>
      <c r="S29" s="73"/>
      <c r="T29" s="73"/>
      <c r="U29" s="73"/>
      <c r="V29" s="77"/>
      <c r="W29" s="77"/>
      <c r="X29" s="77"/>
      <c r="Y29" s="77"/>
    </row>
    <row r="30" spans="1:25" x14ac:dyDescent="0.35">
      <c r="A30" s="129" t="s">
        <v>23</v>
      </c>
      <c r="B30" s="79">
        <v>2</v>
      </c>
      <c r="C30" s="41"/>
      <c r="D30" s="81" t="s">
        <v>8</v>
      </c>
      <c r="E30" s="43">
        <v>4</v>
      </c>
      <c r="F30" s="41"/>
      <c r="G30" s="122"/>
      <c r="H30" s="81"/>
      <c r="I30" s="43"/>
      <c r="J30" s="79"/>
      <c r="K30" s="41"/>
      <c r="L30" s="81"/>
      <c r="M30" s="43"/>
      <c r="N30" s="41"/>
      <c r="O30" s="121"/>
      <c r="P30" s="81"/>
      <c r="Q30" s="80"/>
      <c r="R30" s="15"/>
      <c r="S30" s="73"/>
      <c r="T30" s="73"/>
      <c r="U30" s="73"/>
      <c r="V30" s="77"/>
      <c r="W30" s="77"/>
      <c r="X30" s="77"/>
      <c r="Y30" s="77"/>
    </row>
    <row r="31" spans="1:25" x14ac:dyDescent="0.35">
      <c r="A31" s="82" t="s">
        <v>24</v>
      </c>
      <c r="B31" s="113"/>
      <c r="C31" s="41"/>
      <c r="D31" s="81"/>
      <c r="E31" s="43"/>
      <c r="F31" s="41">
        <v>2</v>
      </c>
      <c r="G31" s="122"/>
      <c r="H31" s="81" t="s">
        <v>8</v>
      </c>
      <c r="I31" s="43">
        <v>4</v>
      </c>
      <c r="J31" s="79"/>
      <c r="K31" s="41"/>
      <c r="L31" s="81"/>
      <c r="M31" s="43"/>
      <c r="N31" s="41"/>
      <c r="O31" s="77"/>
      <c r="P31" s="81"/>
      <c r="Q31" s="80"/>
      <c r="R31" s="15"/>
      <c r="S31" s="73"/>
      <c r="T31" s="73"/>
      <c r="U31" s="73"/>
      <c r="V31" s="77"/>
      <c r="W31" s="77"/>
      <c r="X31" s="77"/>
      <c r="Y31" s="77"/>
    </row>
    <row r="32" spans="1:25" x14ac:dyDescent="0.35">
      <c r="A32" s="83" t="s">
        <v>45</v>
      </c>
      <c r="B32" s="40"/>
      <c r="C32" s="41"/>
      <c r="D32" s="42"/>
      <c r="E32" s="43"/>
      <c r="F32" s="79"/>
      <c r="G32" s="77"/>
      <c r="H32" s="42"/>
      <c r="I32" s="43"/>
      <c r="J32" s="40">
        <v>2</v>
      </c>
      <c r="K32" s="41"/>
      <c r="L32" s="42" t="s">
        <v>14</v>
      </c>
      <c r="M32" s="43">
        <v>3</v>
      </c>
      <c r="N32" s="79"/>
      <c r="O32" s="123"/>
      <c r="P32" s="42"/>
      <c r="Q32" s="76"/>
      <c r="R32" s="72"/>
      <c r="S32" s="73"/>
      <c r="T32" s="73"/>
      <c r="U32" s="73"/>
      <c r="V32" s="77"/>
      <c r="W32" s="77"/>
      <c r="X32" s="77"/>
      <c r="Y32" s="77"/>
    </row>
    <row r="33" spans="1:25" x14ac:dyDescent="0.35">
      <c r="A33" s="188" t="s">
        <v>48</v>
      </c>
      <c r="B33" s="116">
        <v>2</v>
      </c>
      <c r="C33" s="134"/>
      <c r="D33" s="86" t="s">
        <v>8</v>
      </c>
      <c r="E33" s="125">
        <v>3</v>
      </c>
      <c r="F33" s="126">
        <v>2</v>
      </c>
      <c r="G33" s="133"/>
      <c r="H33" s="131" t="s">
        <v>8</v>
      </c>
      <c r="I33" s="125">
        <v>3</v>
      </c>
      <c r="J33" s="136">
        <v>2</v>
      </c>
      <c r="K33" s="124"/>
      <c r="L33" s="131" t="s">
        <v>8</v>
      </c>
      <c r="M33" s="87">
        <v>3</v>
      </c>
      <c r="N33" s="126">
        <v>2</v>
      </c>
      <c r="O33" s="138"/>
      <c r="P33" s="131" t="s">
        <v>8</v>
      </c>
      <c r="Q33" s="128">
        <v>3</v>
      </c>
      <c r="R33" s="72"/>
      <c r="S33" s="73"/>
      <c r="T33" s="73"/>
      <c r="U33" s="73"/>
      <c r="V33" s="77"/>
      <c r="W33" s="77"/>
      <c r="X33" s="77"/>
      <c r="Y33" s="77"/>
    </row>
    <row r="34" spans="1:25" ht="15" thickBot="1" x14ac:dyDescent="0.4">
      <c r="A34" s="84" t="s">
        <v>25</v>
      </c>
      <c r="B34" s="85">
        <v>2</v>
      </c>
      <c r="C34" s="135"/>
      <c r="D34" s="132" t="s">
        <v>8</v>
      </c>
      <c r="E34" s="87">
        <v>2</v>
      </c>
      <c r="F34" s="77">
        <v>2</v>
      </c>
      <c r="G34" s="77"/>
      <c r="H34" s="132" t="s">
        <v>10</v>
      </c>
      <c r="I34" s="87">
        <v>3</v>
      </c>
      <c r="J34" s="85">
        <v>2</v>
      </c>
      <c r="K34" s="137"/>
      <c r="L34" s="132" t="s">
        <v>10</v>
      </c>
      <c r="M34" s="127">
        <v>3</v>
      </c>
      <c r="N34" s="139"/>
      <c r="O34" s="135">
        <v>2</v>
      </c>
      <c r="P34" s="86" t="s">
        <v>8</v>
      </c>
      <c r="Q34" s="85">
        <v>2</v>
      </c>
      <c r="R34" s="72"/>
      <c r="S34" s="73"/>
      <c r="T34" s="73"/>
      <c r="U34" s="73"/>
      <c r="V34" s="77"/>
      <c r="W34" s="77"/>
      <c r="X34" s="77"/>
      <c r="Y34" s="77"/>
    </row>
    <row r="35" spans="1:25" ht="15.5" thickTop="1" thickBot="1" x14ac:dyDescent="0.4">
      <c r="A35" s="88" t="s">
        <v>18</v>
      </c>
      <c r="B35" s="196">
        <f>B26+C26+B27+C27+B28+C28+B29+C29+B30+C30+B31+C31+B32+C32+B33+C33+B34+C34</f>
        <v>10</v>
      </c>
      <c r="C35" s="196"/>
      <c r="D35" s="196"/>
      <c r="E35" s="58">
        <f>E26+E27+E28+E29+E30+E31+E32+E33+E34</f>
        <v>17</v>
      </c>
      <c r="F35" s="196">
        <f>F26+G26+F27+G27+F28+G28+F29+G29+F30+G30+F31+G31+F32+G32+F33+G33+F34+G34</f>
        <v>8</v>
      </c>
      <c r="G35" s="196"/>
      <c r="H35" s="196"/>
      <c r="I35" s="58">
        <f>I26+I27+I28+I29+I30+I31+I32+I33+I34</f>
        <v>13</v>
      </c>
      <c r="J35" s="196">
        <f>J26+K26+J27+K27+J28+K28+J29+K29+J30+K30+J31+K31+J32+K32+J33+K33+J34+K34</f>
        <v>10</v>
      </c>
      <c r="K35" s="196"/>
      <c r="L35" s="196"/>
      <c r="M35" s="58">
        <f>M26+M27+M28+M29+M30+M31+M32+M33+M34</f>
        <v>19</v>
      </c>
      <c r="N35" s="196">
        <f>N26+O26+N27+O27+N28+O28+N29+O29+N30+O30+N31+O31+N32+O32+N33+O33+N34+O34</f>
        <v>4</v>
      </c>
      <c r="O35" s="196"/>
      <c r="P35" s="196"/>
      <c r="Q35" s="58">
        <f>Q26+Q27+Q28+Q29+Q30+Q31+Q32+Q33+Q34</f>
        <v>5</v>
      </c>
      <c r="R35" s="89"/>
      <c r="S35" s="90"/>
      <c r="T35" s="90"/>
      <c r="U35" s="90"/>
      <c r="V35" s="60"/>
      <c r="W35" s="60"/>
      <c r="X35" s="60"/>
      <c r="Y35" s="60"/>
    </row>
    <row r="36" spans="1:25" ht="16.5" thickTop="1" thickBot="1" x14ac:dyDescent="0.4">
      <c r="A36" s="91"/>
      <c r="B36" s="206" t="s">
        <v>4</v>
      </c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7"/>
      <c r="R36" s="90"/>
      <c r="S36" s="90"/>
      <c r="T36" s="90"/>
      <c r="U36" s="90"/>
      <c r="V36" s="62"/>
      <c r="W36" s="62"/>
      <c r="X36" s="62"/>
      <c r="Y36" s="62"/>
    </row>
    <row r="37" spans="1:25" ht="16.5" thickTop="1" thickBot="1" x14ac:dyDescent="0.4">
      <c r="A37" s="92" t="s">
        <v>40</v>
      </c>
      <c r="B37" s="190">
        <v>1</v>
      </c>
      <c r="C37" s="191"/>
      <c r="D37" s="191"/>
      <c r="E37" s="191"/>
      <c r="F37" s="192">
        <v>2</v>
      </c>
      <c r="G37" s="193"/>
      <c r="H37" s="193"/>
      <c r="I37" s="194"/>
      <c r="J37" s="192">
        <v>3</v>
      </c>
      <c r="K37" s="193"/>
      <c r="L37" s="193"/>
      <c r="M37" s="194"/>
      <c r="N37" s="191">
        <v>4</v>
      </c>
      <c r="O37" s="191"/>
      <c r="P37" s="191"/>
      <c r="Q37" s="209"/>
      <c r="R37" s="97"/>
      <c r="S37" s="98"/>
      <c r="T37" s="98"/>
      <c r="U37" s="98"/>
      <c r="V37" s="98"/>
      <c r="W37" s="98"/>
      <c r="X37" s="98"/>
      <c r="Y37" s="98"/>
    </row>
    <row r="38" spans="1:25" ht="16.5" thickTop="1" thickBot="1" x14ac:dyDescent="0.4">
      <c r="A38" s="93" t="s">
        <v>26</v>
      </c>
      <c r="B38" s="17" t="s">
        <v>6</v>
      </c>
      <c r="C38" s="18" t="s">
        <v>7</v>
      </c>
      <c r="D38" s="19" t="s">
        <v>8</v>
      </c>
      <c r="E38" s="18" t="s">
        <v>9</v>
      </c>
      <c r="F38" s="17" t="s">
        <v>6</v>
      </c>
      <c r="G38" s="18" t="s">
        <v>7</v>
      </c>
      <c r="H38" s="19" t="s">
        <v>8</v>
      </c>
      <c r="I38" s="18" t="s">
        <v>9</v>
      </c>
      <c r="J38" s="17" t="s">
        <v>6</v>
      </c>
      <c r="K38" s="18" t="s">
        <v>7</v>
      </c>
      <c r="L38" s="19" t="s">
        <v>8</v>
      </c>
      <c r="M38" s="18" t="s">
        <v>9</v>
      </c>
      <c r="N38" s="17" t="s">
        <v>6</v>
      </c>
      <c r="O38" s="18" t="s">
        <v>7</v>
      </c>
      <c r="P38" s="19" t="s">
        <v>8</v>
      </c>
      <c r="Q38" s="64" t="s">
        <v>9</v>
      </c>
      <c r="R38" s="97"/>
      <c r="S38" s="90"/>
      <c r="T38" s="90"/>
      <c r="U38" s="90"/>
      <c r="V38" s="15"/>
      <c r="W38" s="15"/>
      <c r="X38" s="15"/>
      <c r="Y38" s="15"/>
    </row>
    <row r="39" spans="1:25" ht="17.399999999999999" customHeight="1" thickTop="1" x14ac:dyDescent="0.35">
      <c r="A39" s="75" t="s">
        <v>27</v>
      </c>
      <c r="B39" s="40"/>
      <c r="C39" s="41">
        <v>2</v>
      </c>
      <c r="D39" s="42" t="s">
        <v>14</v>
      </c>
      <c r="E39" s="43">
        <v>3</v>
      </c>
      <c r="F39" s="40"/>
      <c r="G39" s="109"/>
      <c r="H39" s="26"/>
      <c r="I39" s="43"/>
      <c r="J39" s="40"/>
      <c r="K39" s="41"/>
      <c r="L39" s="42"/>
      <c r="M39" s="43"/>
      <c r="N39" s="40"/>
      <c r="O39" s="41"/>
      <c r="P39" s="42"/>
      <c r="Q39" s="94"/>
      <c r="R39" s="97"/>
      <c r="S39" s="73"/>
      <c r="T39" s="73"/>
      <c r="U39" s="73"/>
      <c r="V39" s="77"/>
      <c r="W39" s="77"/>
      <c r="X39" s="77"/>
      <c r="Y39" s="77"/>
    </row>
    <row r="40" spans="1:25" x14ac:dyDescent="0.35">
      <c r="A40" s="75" t="s">
        <v>28</v>
      </c>
      <c r="B40" s="40"/>
      <c r="C40" s="41">
        <v>2</v>
      </c>
      <c r="D40" s="42" t="s">
        <v>14</v>
      </c>
      <c r="E40" s="39">
        <v>3</v>
      </c>
      <c r="F40" s="40"/>
      <c r="G40" s="41"/>
      <c r="H40" s="42"/>
      <c r="I40" s="39"/>
      <c r="J40" s="40"/>
      <c r="K40" s="41"/>
      <c r="L40" s="42"/>
      <c r="M40" s="39"/>
      <c r="N40" s="40"/>
      <c r="O40" s="41"/>
      <c r="P40" s="42"/>
      <c r="Q40" s="95"/>
      <c r="R40" s="97"/>
      <c r="S40" s="73"/>
      <c r="T40" s="73"/>
      <c r="U40" s="73"/>
      <c r="V40" s="77"/>
      <c r="W40" s="77"/>
      <c r="X40" s="77"/>
      <c r="Y40" s="77"/>
    </row>
    <row r="41" spans="1:25" x14ac:dyDescent="0.35">
      <c r="A41" s="75" t="s">
        <v>29</v>
      </c>
      <c r="B41" s="40"/>
      <c r="C41" s="41"/>
      <c r="D41" s="42"/>
      <c r="E41" s="39"/>
      <c r="F41" s="40"/>
      <c r="G41" s="41">
        <v>2</v>
      </c>
      <c r="H41" s="42" t="s">
        <v>14</v>
      </c>
      <c r="I41" s="39">
        <v>3</v>
      </c>
      <c r="J41" s="40"/>
      <c r="K41" s="41"/>
      <c r="L41" s="42"/>
      <c r="M41" s="39"/>
      <c r="N41" s="40"/>
      <c r="O41" s="41"/>
      <c r="P41" s="42"/>
      <c r="Q41" s="95"/>
      <c r="R41" s="73"/>
      <c r="S41" s="73"/>
      <c r="T41" s="73"/>
      <c r="U41" s="73"/>
      <c r="V41" s="77"/>
      <c r="W41" s="77"/>
      <c r="X41" s="77"/>
      <c r="Y41" s="77"/>
    </row>
    <row r="42" spans="1:25" x14ac:dyDescent="0.35">
      <c r="A42" s="75" t="s">
        <v>30</v>
      </c>
      <c r="B42" s="40"/>
      <c r="C42" s="41"/>
      <c r="D42" s="42"/>
      <c r="E42" s="39"/>
      <c r="F42" s="40"/>
      <c r="G42" s="41">
        <v>2</v>
      </c>
      <c r="H42" s="42" t="s">
        <v>14</v>
      </c>
      <c r="I42" s="39">
        <v>3</v>
      </c>
      <c r="J42" s="40"/>
      <c r="K42" s="41"/>
      <c r="L42" s="42"/>
      <c r="M42" s="39"/>
      <c r="N42" s="40"/>
      <c r="O42" s="41"/>
      <c r="P42" s="42"/>
      <c r="Q42" s="80"/>
      <c r="R42" s="73"/>
      <c r="S42" s="73"/>
      <c r="T42" s="73"/>
      <c r="U42" s="73"/>
      <c r="V42" s="77"/>
      <c r="W42" s="77"/>
      <c r="X42" s="77"/>
      <c r="Y42" s="77"/>
    </row>
    <row r="43" spans="1:25" x14ac:dyDescent="0.35">
      <c r="A43" s="75" t="s">
        <v>31</v>
      </c>
      <c r="B43" s="40"/>
      <c r="C43" s="41">
        <v>2</v>
      </c>
      <c r="D43" s="42" t="s">
        <v>14</v>
      </c>
      <c r="E43" s="39">
        <v>3</v>
      </c>
      <c r="F43" s="40"/>
      <c r="G43" s="41"/>
      <c r="H43" s="42"/>
      <c r="I43" s="39"/>
      <c r="J43" s="40"/>
      <c r="K43" s="41"/>
      <c r="L43" s="42"/>
      <c r="M43" s="39"/>
      <c r="N43" s="40"/>
      <c r="O43" s="41"/>
      <c r="P43" s="42"/>
      <c r="Q43" s="80"/>
      <c r="R43" s="73"/>
      <c r="S43" s="73"/>
      <c r="T43" s="73"/>
      <c r="U43" s="73"/>
      <c r="V43" s="77"/>
      <c r="W43" s="77"/>
      <c r="X43" s="77"/>
      <c r="Y43" s="77"/>
    </row>
    <row r="44" spans="1:25" x14ac:dyDescent="0.35">
      <c r="A44" s="75" t="s">
        <v>32</v>
      </c>
      <c r="B44" s="40"/>
      <c r="C44" s="41"/>
      <c r="D44" s="42"/>
      <c r="E44" s="39"/>
      <c r="F44" s="40"/>
      <c r="G44" s="41"/>
      <c r="H44" s="42"/>
      <c r="I44" s="39"/>
      <c r="J44" s="40"/>
      <c r="K44" s="41"/>
      <c r="L44" s="42"/>
      <c r="M44" s="39"/>
      <c r="N44" s="40"/>
      <c r="O44" s="41">
        <v>2</v>
      </c>
      <c r="P44" s="42" t="s">
        <v>14</v>
      </c>
      <c r="Q44" s="80">
        <v>3</v>
      </c>
      <c r="R44" s="73"/>
      <c r="S44" s="73"/>
      <c r="T44" s="73"/>
      <c r="U44" s="73"/>
      <c r="V44" s="77"/>
      <c r="W44" s="77"/>
      <c r="X44" s="77"/>
      <c r="Y44" s="77"/>
    </row>
    <row r="45" spans="1:25" ht="15" thickBot="1" x14ac:dyDescent="0.4">
      <c r="A45" s="75" t="s">
        <v>33</v>
      </c>
      <c r="B45" s="40"/>
      <c r="C45" s="41"/>
      <c r="D45" s="42"/>
      <c r="E45" s="39"/>
      <c r="F45" s="40"/>
      <c r="G45" s="41"/>
      <c r="H45" s="42"/>
      <c r="I45" s="39"/>
      <c r="J45" s="40"/>
      <c r="K45" s="41"/>
      <c r="L45" s="42"/>
      <c r="M45" s="39"/>
      <c r="N45" s="40"/>
      <c r="O45" s="41">
        <v>2</v>
      </c>
      <c r="P45" s="42" t="s">
        <v>14</v>
      </c>
      <c r="Q45" s="80">
        <v>3</v>
      </c>
      <c r="R45" s="73"/>
      <c r="S45" s="73"/>
      <c r="T45" s="73"/>
      <c r="U45" s="73"/>
      <c r="V45" s="77"/>
      <c r="W45" s="77"/>
      <c r="X45" s="77"/>
      <c r="Y45" s="77"/>
    </row>
    <row r="46" spans="1:25" ht="15.5" thickTop="1" thickBot="1" x14ac:dyDescent="0.4">
      <c r="A46" s="96" t="s">
        <v>34</v>
      </c>
      <c r="B46" s="196">
        <f>SUM(B39:C45)</f>
        <v>6</v>
      </c>
      <c r="C46" s="196"/>
      <c r="D46" s="196"/>
      <c r="E46" s="58">
        <f>SUM(E39:E45)</f>
        <v>9</v>
      </c>
      <c r="F46" s="196">
        <f>SUM(F39:G45)</f>
        <v>4</v>
      </c>
      <c r="G46" s="196"/>
      <c r="H46" s="196"/>
      <c r="I46" s="58">
        <f>SUM(I39:I45)</f>
        <v>6</v>
      </c>
      <c r="J46" s="196">
        <f>SUM(J39:K45)</f>
        <v>0</v>
      </c>
      <c r="K46" s="196"/>
      <c r="L46" s="196"/>
      <c r="M46" s="58">
        <f>SUM(M39:M45)</f>
        <v>0</v>
      </c>
      <c r="N46" s="196">
        <f>SUM(N39:O45)</f>
        <v>4</v>
      </c>
      <c r="O46" s="196"/>
      <c r="P46" s="196"/>
      <c r="Q46" s="58">
        <f>SUM(Q39:Q45)</f>
        <v>6</v>
      </c>
      <c r="R46" s="97"/>
      <c r="S46" s="98"/>
      <c r="T46" s="98"/>
      <c r="U46" s="90"/>
      <c r="V46" s="99"/>
      <c r="W46" s="99"/>
      <c r="X46" s="99"/>
      <c r="Y46" s="60"/>
    </row>
    <row r="47" spans="1:25" ht="16.5" thickTop="1" thickBot="1" x14ac:dyDescent="0.4">
      <c r="A47" s="91"/>
      <c r="B47" s="213" t="s">
        <v>4</v>
      </c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7"/>
      <c r="R47" s="97"/>
      <c r="S47" s="98"/>
      <c r="T47" s="98"/>
      <c r="U47" s="98"/>
      <c r="V47" s="98"/>
      <c r="W47" s="98"/>
      <c r="X47" s="98"/>
      <c r="Y47" s="98"/>
    </row>
    <row r="48" spans="1:25" ht="16.5" thickTop="1" thickBot="1" x14ac:dyDescent="0.4">
      <c r="A48" s="100" t="s">
        <v>41</v>
      </c>
      <c r="B48" s="214">
        <v>1</v>
      </c>
      <c r="C48" s="215"/>
      <c r="D48" s="215"/>
      <c r="E48" s="216"/>
      <c r="F48" s="217">
        <v>2</v>
      </c>
      <c r="G48" s="215"/>
      <c r="H48" s="215"/>
      <c r="I48" s="216"/>
      <c r="J48" s="217">
        <v>3</v>
      </c>
      <c r="K48" s="215"/>
      <c r="L48" s="215"/>
      <c r="M48" s="216"/>
      <c r="N48" s="217">
        <v>4</v>
      </c>
      <c r="O48" s="215"/>
      <c r="P48" s="215"/>
      <c r="Q48" s="216"/>
      <c r="R48" s="97"/>
      <c r="S48" s="98"/>
      <c r="T48" s="98"/>
      <c r="U48" s="98"/>
      <c r="V48" s="98"/>
      <c r="W48" s="98"/>
      <c r="X48" s="98"/>
      <c r="Y48" s="98"/>
    </row>
    <row r="49" spans="1:25" ht="16.5" thickTop="1" thickBot="1" x14ac:dyDescent="0.4">
      <c r="A49" s="101" t="s">
        <v>37</v>
      </c>
      <c r="B49" s="102" t="s">
        <v>6</v>
      </c>
      <c r="C49" s="103" t="s">
        <v>7</v>
      </c>
      <c r="D49" s="104" t="s">
        <v>8</v>
      </c>
      <c r="E49" s="103" t="s">
        <v>9</v>
      </c>
      <c r="F49" s="102" t="s">
        <v>6</v>
      </c>
      <c r="G49" s="103" t="s">
        <v>7</v>
      </c>
      <c r="H49" s="104" t="s">
        <v>8</v>
      </c>
      <c r="I49" s="103" t="s">
        <v>9</v>
      </c>
      <c r="J49" s="102" t="s">
        <v>6</v>
      </c>
      <c r="K49" s="103" t="s">
        <v>7</v>
      </c>
      <c r="L49" s="104" t="s">
        <v>8</v>
      </c>
      <c r="M49" s="103" t="s">
        <v>9</v>
      </c>
      <c r="N49" s="102" t="s">
        <v>6</v>
      </c>
      <c r="O49" s="103" t="s">
        <v>7</v>
      </c>
      <c r="P49" s="104" t="s">
        <v>8</v>
      </c>
      <c r="Q49" s="105" t="s">
        <v>9</v>
      </c>
      <c r="R49" s="97"/>
      <c r="S49" s="98"/>
      <c r="T49" s="98"/>
      <c r="U49" s="98"/>
      <c r="V49" s="98"/>
      <c r="W49" s="98"/>
      <c r="X49" s="98"/>
      <c r="Y49" s="98"/>
    </row>
    <row r="50" spans="1:25" ht="15" thickTop="1" x14ac:dyDescent="0.35">
      <c r="A50" s="106" t="s">
        <v>42</v>
      </c>
      <c r="B50" s="146"/>
      <c r="C50" s="147">
        <v>2</v>
      </c>
      <c r="D50" s="148" t="s">
        <v>8</v>
      </c>
      <c r="E50" s="149">
        <v>2</v>
      </c>
      <c r="F50" s="150"/>
      <c r="G50" s="151"/>
      <c r="H50" s="152"/>
      <c r="I50" s="149"/>
      <c r="J50" s="153"/>
      <c r="K50" s="150"/>
      <c r="L50" s="148"/>
      <c r="M50" s="154"/>
      <c r="N50" s="155"/>
      <c r="O50" s="147"/>
      <c r="P50" s="148"/>
      <c r="Q50" s="156"/>
      <c r="R50" s="97"/>
      <c r="S50" s="98"/>
      <c r="T50" s="98"/>
      <c r="U50" s="98"/>
      <c r="V50" s="98"/>
      <c r="W50" s="98"/>
      <c r="X50" s="98"/>
      <c r="Y50" s="98"/>
    </row>
    <row r="51" spans="1:25" x14ac:dyDescent="0.35">
      <c r="A51" s="107" t="s">
        <v>35</v>
      </c>
      <c r="B51" s="157"/>
      <c r="C51" s="158"/>
      <c r="D51" s="159"/>
      <c r="E51" s="160"/>
      <c r="F51" s="161"/>
      <c r="G51" s="162">
        <v>2</v>
      </c>
      <c r="H51" s="159" t="s">
        <v>8</v>
      </c>
      <c r="I51" s="163">
        <v>2</v>
      </c>
      <c r="J51" s="162"/>
      <c r="K51" s="162"/>
      <c r="L51" s="164"/>
      <c r="M51" s="160"/>
      <c r="N51" s="162"/>
      <c r="O51" s="161"/>
      <c r="P51" s="165"/>
      <c r="Q51" s="166"/>
      <c r="R51" s="98"/>
      <c r="S51" s="98"/>
      <c r="T51" s="98"/>
      <c r="U51" s="90"/>
      <c r="V51" s="99"/>
      <c r="W51" s="99"/>
      <c r="X51" s="99"/>
      <c r="Y51" s="60"/>
    </row>
    <row r="52" spans="1:25" x14ac:dyDescent="0.35">
      <c r="A52" s="107" t="s">
        <v>51</v>
      </c>
      <c r="B52" s="167"/>
      <c r="C52" s="168"/>
      <c r="D52" s="165"/>
      <c r="E52" s="163"/>
      <c r="F52" s="161"/>
      <c r="G52" s="162"/>
      <c r="H52" s="165"/>
      <c r="I52" s="160"/>
      <c r="J52" s="169"/>
      <c r="K52" s="170">
        <v>2</v>
      </c>
      <c r="L52" s="165" t="s">
        <v>8</v>
      </c>
      <c r="M52" s="163">
        <v>2</v>
      </c>
      <c r="N52" s="162"/>
      <c r="O52" s="168"/>
      <c r="P52" s="171"/>
      <c r="Q52" s="166"/>
      <c r="R52" s="98"/>
      <c r="S52" s="98"/>
      <c r="T52" s="98"/>
      <c r="U52" s="90"/>
      <c r="V52" s="99"/>
      <c r="W52" s="99"/>
      <c r="X52" s="99"/>
      <c r="Y52" s="60"/>
    </row>
    <row r="53" spans="1:25" x14ac:dyDescent="0.35">
      <c r="A53" s="189" t="s">
        <v>54</v>
      </c>
      <c r="B53" s="157"/>
      <c r="C53" s="172"/>
      <c r="D53" s="159"/>
      <c r="E53" s="160"/>
      <c r="F53" s="173"/>
      <c r="G53" s="158"/>
      <c r="H53" s="165"/>
      <c r="I53" s="174"/>
      <c r="J53" s="162"/>
      <c r="K53" s="168"/>
      <c r="L53" s="164"/>
      <c r="M53" s="160"/>
      <c r="N53" s="162"/>
      <c r="O53" s="168">
        <v>2</v>
      </c>
      <c r="P53" s="171" t="s">
        <v>8</v>
      </c>
      <c r="Q53" s="185">
        <v>2</v>
      </c>
      <c r="R53" s="97"/>
      <c r="S53" s="98"/>
      <c r="T53" s="98"/>
      <c r="U53" s="90"/>
      <c r="V53" s="99"/>
      <c r="W53" s="99"/>
      <c r="X53" s="99"/>
      <c r="Y53" s="60"/>
    </row>
    <row r="54" spans="1:25" x14ac:dyDescent="0.35">
      <c r="A54" s="108" t="s">
        <v>43</v>
      </c>
      <c r="B54" s="140"/>
      <c r="C54" s="141">
        <v>2</v>
      </c>
      <c r="D54" s="175" t="s">
        <v>8</v>
      </c>
      <c r="E54" s="142">
        <v>2</v>
      </c>
      <c r="F54" s="140"/>
      <c r="G54" s="141"/>
      <c r="H54" s="176"/>
      <c r="I54" s="142"/>
      <c r="J54" s="140"/>
      <c r="K54" s="143"/>
      <c r="L54" s="175"/>
      <c r="M54" s="142"/>
      <c r="N54" s="140"/>
      <c r="O54" s="143"/>
      <c r="P54" s="177"/>
      <c r="Q54" s="178"/>
      <c r="R54" s="98"/>
      <c r="S54" s="98"/>
      <c r="T54" s="98"/>
      <c r="U54" s="90"/>
      <c r="V54" s="99"/>
      <c r="W54" s="99"/>
      <c r="X54" s="99"/>
      <c r="Y54" s="60"/>
    </row>
    <row r="55" spans="1:25" x14ac:dyDescent="0.35">
      <c r="A55" s="108" t="s">
        <v>56</v>
      </c>
      <c r="B55" s="140"/>
      <c r="C55" s="141"/>
      <c r="D55" s="175"/>
      <c r="E55" s="142"/>
      <c r="F55" s="140"/>
      <c r="G55" s="143">
        <v>2</v>
      </c>
      <c r="H55" s="176" t="s">
        <v>8</v>
      </c>
      <c r="I55" s="142">
        <v>2</v>
      </c>
      <c r="J55" s="140"/>
      <c r="K55" s="143"/>
      <c r="L55" s="179"/>
      <c r="M55" s="142"/>
      <c r="N55" s="140"/>
      <c r="O55" s="143"/>
      <c r="P55" s="180"/>
      <c r="Q55" s="178"/>
      <c r="R55" s="98"/>
      <c r="S55" s="98"/>
      <c r="T55" s="98"/>
      <c r="U55" s="90"/>
      <c r="V55" s="99"/>
      <c r="W55" s="99"/>
      <c r="X55" s="99"/>
      <c r="Y55" s="60"/>
    </row>
    <row r="56" spans="1:25" x14ac:dyDescent="0.35">
      <c r="A56" s="108" t="s">
        <v>52</v>
      </c>
      <c r="B56" s="140"/>
      <c r="C56" s="143"/>
      <c r="D56" s="175"/>
      <c r="E56" s="142"/>
      <c r="F56" s="140"/>
      <c r="G56" s="141"/>
      <c r="H56" s="175"/>
      <c r="I56" s="142"/>
      <c r="J56" s="140"/>
      <c r="K56" s="143">
        <v>2</v>
      </c>
      <c r="L56" s="175" t="s">
        <v>8</v>
      </c>
      <c r="M56" s="142">
        <v>2</v>
      </c>
      <c r="N56" s="140"/>
      <c r="O56" s="143"/>
      <c r="P56" s="181"/>
      <c r="Q56" s="178"/>
      <c r="R56" s="98"/>
      <c r="S56" s="98"/>
      <c r="T56" s="98"/>
      <c r="U56" s="90"/>
      <c r="V56" s="99"/>
      <c r="W56" s="99"/>
      <c r="X56" s="99"/>
      <c r="Y56" s="60"/>
    </row>
    <row r="57" spans="1:25" ht="15" thickBot="1" x14ac:dyDescent="0.4">
      <c r="A57" s="108" t="s">
        <v>55</v>
      </c>
      <c r="B57" s="140"/>
      <c r="C57" s="141"/>
      <c r="D57" s="182"/>
      <c r="E57" s="142"/>
      <c r="F57" s="140"/>
      <c r="G57" s="141"/>
      <c r="H57" s="182"/>
      <c r="I57" s="142"/>
      <c r="J57" s="140"/>
      <c r="K57" s="144"/>
      <c r="L57" s="183"/>
      <c r="M57" s="145"/>
      <c r="N57" s="140"/>
      <c r="O57" s="144">
        <v>2</v>
      </c>
      <c r="P57" s="184" t="s">
        <v>8</v>
      </c>
      <c r="Q57" s="178">
        <v>2</v>
      </c>
      <c r="R57" s="98"/>
      <c r="S57" s="98"/>
      <c r="T57" s="98"/>
      <c r="U57" s="90"/>
      <c r="V57" s="99"/>
      <c r="W57" s="99"/>
      <c r="X57" s="99"/>
      <c r="Y57" s="60"/>
    </row>
    <row r="58" spans="1:25" ht="15.5" thickTop="1" thickBot="1" x14ac:dyDescent="0.4">
      <c r="A58" s="96" t="s">
        <v>34</v>
      </c>
      <c r="B58" s="210">
        <f>SUM(B50:C57)</f>
        <v>4</v>
      </c>
      <c r="C58" s="211"/>
      <c r="D58" s="212"/>
      <c r="E58" s="58">
        <f>SUM(E50:E57)</f>
        <v>4</v>
      </c>
      <c r="F58" s="210">
        <f>SUM(F50:G57)</f>
        <v>4</v>
      </c>
      <c r="G58" s="211"/>
      <c r="H58" s="212"/>
      <c r="I58" s="58">
        <f>SUM(I50:I57)</f>
        <v>4</v>
      </c>
      <c r="J58" s="210">
        <f>SUM(J50:K57)</f>
        <v>4</v>
      </c>
      <c r="K58" s="211"/>
      <c r="L58" s="212"/>
      <c r="M58" s="58">
        <f>SUM(M50:M57)</f>
        <v>4</v>
      </c>
      <c r="N58" s="210">
        <f>SUM(N50:O57)</f>
        <v>4</v>
      </c>
      <c r="O58" s="211"/>
      <c r="P58" s="212"/>
      <c r="Q58" s="58">
        <f>SUM(Q50:Q57)</f>
        <v>4</v>
      </c>
      <c r="R58" s="98"/>
      <c r="S58" s="98"/>
      <c r="T58" s="98"/>
      <c r="U58" s="90"/>
      <c r="V58" s="99"/>
      <c r="W58" s="99"/>
      <c r="X58" s="99"/>
      <c r="Y58" s="60"/>
    </row>
    <row r="59" spans="1:25" ht="15.5" thickTop="1" thickBot="1" x14ac:dyDescent="0.4">
      <c r="A59" s="96" t="s">
        <v>36</v>
      </c>
      <c r="B59" s="196">
        <f>SUM(B22+B35+B46+B58)</f>
        <v>26</v>
      </c>
      <c r="C59" s="196"/>
      <c r="D59" s="196"/>
      <c r="E59" s="110">
        <f>SUM(E22+E35+E46+E58)</f>
        <v>41</v>
      </c>
      <c r="F59" s="196">
        <f>SUM(F22+F35+F46+F58)</f>
        <v>22</v>
      </c>
      <c r="G59" s="196"/>
      <c r="H59" s="196"/>
      <c r="I59" s="110">
        <f>SUM(I22+I35+I46+I58)</f>
        <v>38</v>
      </c>
      <c r="J59" s="196">
        <f>SUM(J22+J35+J46+J58)</f>
        <v>26</v>
      </c>
      <c r="K59" s="196"/>
      <c r="L59" s="196"/>
      <c r="M59" s="110">
        <f>SUM(M22+M35+M46+M58)</f>
        <v>45</v>
      </c>
      <c r="N59" s="196">
        <f>SUM(N22+N35+N46+N58)</f>
        <v>14</v>
      </c>
      <c r="O59" s="196"/>
      <c r="P59" s="196"/>
      <c r="Q59" s="58">
        <f>SUM(Q22+Q35+Q46+Q58)</f>
        <v>19</v>
      </c>
      <c r="R59" s="98"/>
      <c r="S59" s="98"/>
      <c r="T59" s="98"/>
      <c r="U59" s="90"/>
      <c r="V59" s="99"/>
      <c r="W59" s="99"/>
      <c r="X59" s="99"/>
      <c r="Y59" s="60"/>
    </row>
    <row r="60" spans="1:25" ht="15.5" thickTop="1" thickBot="1" x14ac:dyDescent="0.4">
      <c r="A60" s="218" t="s">
        <v>47</v>
      </c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20"/>
      <c r="R60" s="98"/>
      <c r="S60" s="90"/>
      <c r="T60" s="90"/>
      <c r="U60" s="90"/>
      <c r="V60" s="60"/>
      <c r="W60" s="60"/>
      <c r="X60" s="60"/>
      <c r="Y60" s="111"/>
    </row>
    <row r="61" spans="1:25" ht="15" thickTop="1" x14ac:dyDescent="0.35">
      <c r="R61" s="98"/>
    </row>
  </sheetData>
  <mergeCells count="45">
    <mergeCell ref="B59:D59"/>
    <mergeCell ref="F59:H59"/>
    <mergeCell ref="J59:L59"/>
    <mergeCell ref="N59:P59"/>
    <mergeCell ref="A60:Q60"/>
    <mergeCell ref="B58:D58"/>
    <mergeCell ref="F58:H58"/>
    <mergeCell ref="J58:L58"/>
    <mergeCell ref="N58:P58"/>
    <mergeCell ref="B47:Q47"/>
    <mergeCell ref="B48:E48"/>
    <mergeCell ref="F48:I48"/>
    <mergeCell ref="J48:M48"/>
    <mergeCell ref="N48:Q48"/>
    <mergeCell ref="B36:Q36"/>
    <mergeCell ref="B46:D46"/>
    <mergeCell ref="F46:H46"/>
    <mergeCell ref="J46:L46"/>
    <mergeCell ref="N46:P46"/>
    <mergeCell ref="B37:E37"/>
    <mergeCell ref="F37:I37"/>
    <mergeCell ref="J37:M37"/>
    <mergeCell ref="N37:Q37"/>
    <mergeCell ref="B23:Q23"/>
    <mergeCell ref="B35:D35"/>
    <mergeCell ref="F35:H35"/>
    <mergeCell ref="J35:L35"/>
    <mergeCell ref="N35:P35"/>
    <mergeCell ref="B24:E24"/>
    <mergeCell ref="F24:I24"/>
    <mergeCell ref="J24:M24"/>
    <mergeCell ref="N24:Q24"/>
    <mergeCell ref="A1:Y1"/>
    <mergeCell ref="A3:P3"/>
    <mergeCell ref="A4:Y4"/>
    <mergeCell ref="R8:Y8"/>
    <mergeCell ref="B9:Q9"/>
    <mergeCell ref="B10:E10"/>
    <mergeCell ref="F10:I10"/>
    <mergeCell ref="J10:M10"/>
    <mergeCell ref="N10:Q10"/>
    <mergeCell ref="B22:D22"/>
    <mergeCell ref="F22:H22"/>
    <mergeCell ref="J22:L22"/>
    <mergeCell ref="N22:P22"/>
  </mergeCells>
  <pageMargins left="0.7" right="0.7" top="0.78740157499999996" bottom="0.78740157499999996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2022-09-27T10:53:57Z</cp:lastPrinted>
  <dcterms:created xsi:type="dcterms:W3CDTF">2020-02-12T12:52:55Z</dcterms:created>
  <dcterms:modified xsi:type="dcterms:W3CDTF">2022-10-31T11:38:01Z</dcterms:modified>
</cp:coreProperties>
</file>